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<sst xmlns="http://schemas.openxmlformats.org/spreadsheetml/2006/main" count="279" uniqueCount="136">
  <si>
    <t>"Утверждаю"</t>
  </si>
  <si>
    <t xml:space="preserve"> ООО "Мордовская сетевая компания"</t>
  </si>
  <si>
    <t xml:space="preserve">размещения заказов на поставки товаров, выполнение работ, оказание услуг </t>
  </si>
  <si>
    <t xml:space="preserve">для нужд  Общества с ограниченной ответственностью "Мордовская сетевая компания" на 2021 год. </t>
  </si>
  <si>
    <t>Наименование заказчика</t>
  </si>
  <si>
    <t>Общество с ограниченной ответственностью «Мордовская сетевая компания»</t>
  </si>
  <si>
    <t>Адрес заказчика</t>
  </si>
  <si>
    <t>430031, РМ, г. Саранск, Северо-восточное шоссе, 15</t>
  </si>
  <si>
    <t>Телефон заказчика</t>
  </si>
  <si>
    <t>(83451) 2-16-21</t>
  </si>
  <si>
    <t>Электронная почта заказчика</t>
  </si>
  <si>
    <t>mskooo@bk.ru</t>
  </si>
  <si>
    <t>ИНН</t>
  </si>
  <si>
    <t>КПП</t>
  </si>
  <si>
    <t>ОКАТО</t>
  </si>
  <si>
    <t>Порядковый номер</t>
  </si>
  <si>
    <t>Код по ОКВЭД 2</t>
  </si>
  <si>
    <t>Код по ОКПД 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</si>
  <si>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</si>
  <si>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</si>
  <si>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</si>
  <si>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</si>
  <si>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</si>
  <si>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</si>
  <si>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</si>
  <si>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</si>
  <si>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</si>
  <si>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</si>
  <si>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</si>
  <si>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</si>
  <si>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</si>
  <si>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</t>
  </si>
  <si>
    <t>Срок исполнения договора (месяц, год)</t>
  </si>
  <si>
    <t>да/нет</t>
  </si>
  <si>
    <t>(месяц, год)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</si>
  <si>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</si>
  <si>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</si>
  <si>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</si>
  <si>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</si>
  <si>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</si>
  <si>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</si>
  <si>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</si>
  <si>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</si>
  <si>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</si>
  <si>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</si>
  <si>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</si>
  <si>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</si>
  <si>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</si>
  <si>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</si>
  <si>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Раздел С 27.11.13</t>
  </si>
  <si>
    <t>Раздел С   27.11.62</t>
  </si>
  <si>
    <t>Закупка комплектной трансформаторной подстанции в количестве 1 шт. (согласно техническому заданию).</t>
  </si>
  <si>
    <t>Продукция ранее не использованная, новая, изготовленная в соответствии с ГОСТ, ТУ.</t>
  </si>
  <si>
    <t xml:space="preserve">796     </t>
  </si>
  <si>
    <t xml:space="preserve">шт.         </t>
  </si>
  <si>
    <t>РМ</t>
  </si>
  <si>
    <t>778800-00</t>
  </si>
  <si>
    <t>Март, 2021 г.</t>
  </si>
  <si>
    <t>Декабрь,      2021 г.</t>
  </si>
  <si>
    <t>закупка у единственного поставщика (исполнителя, подрядчика)</t>
  </si>
  <si>
    <t>нет</t>
  </si>
  <si>
    <t>773000-00</t>
  </si>
  <si>
    <t>Раздел С 23.61</t>
  </si>
  <si>
    <t>Раздел С 23.61.12.162</t>
  </si>
  <si>
    <t>Закупка  стоек железобетонных в количестве 19 шт. (согласно техническому заданию).</t>
  </si>
  <si>
    <t xml:space="preserve">Продукция ранее не использованная, новая, с датой изготовления не ранее 2021 года, изготовленная в соответствии с ГОСТ, ТУ.
</t>
  </si>
  <si>
    <t>796</t>
  </si>
  <si>
    <t>шт.</t>
  </si>
  <si>
    <t>165702-00</t>
  </si>
  <si>
    <t>45.12</t>
  </si>
  <si>
    <t>43.12.11.160</t>
  </si>
  <si>
    <t>Выполнение работ по устройству перехода методом ГНБ (прокол) на объекте:  «Строительство ЛЭП-10 кВ от ВЛ-10 кВ ячейки №9 ПС 110/10 кВ СТЗ до вновь проектируемой КТП 10/0,4 кВ, строительство ЛЭП-0,4 кВ до границы участка присоединяемого объекта, расположенного по адресу: РМ, г. Саранск, ул. 1-я Промышленная (кадастровый номер з/у 13:23:1009038:16)»</t>
  </si>
  <si>
    <r>
      <rPr>
        <u val="single"/>
        <sz val="12"/>
        <rFont val="Times New Roman"/>
        <family val="1"/>
      </rPr>
      <t>Минимально необходимые требования, предъявляемые к закупаемым товарам (работам, услугам)</t>
    </r>
    <r>
      <rPr>
        <sz val="12"/>
        <rFont val="Times New Roman"/>
        <family val="1"/>
      </rPr>
      <t xml:space="preserve"> — 2.1. </t>
    </r>
    <r>
      <rPr>
        <sz val="10"/>
        <rFont val="Times New Roman"/>
        <family val="1"/>
      </rPr>
      <t xml:space="preserve">Выполнить работы в объемах, сроки, предусмотренные настоящим договором и сдать объект Заказчику в состоянии, позволяющем нормальную эксплуатацию объекта.
2.2. Производить работы в полном соответствии с проектом, рабочими чертежами, сметами, проектом производства работ и строительными нормами и правилами.
2.3. Во время производства работ осуществлять на строительной площадке необходимые мероприятия по технике   безопасности,   противопожарной   безопасности   и   охране   окружающей   среды,   геодезический, лабораторный и производственный контроль. Согласовать с соответствующими государственными органами порядок ведения работ на объекте и обеспечить его соблюдение. </t>
    </r>
  </si>
  <si>
    <t>-</t>
  </si>
  <si>
    <t>200000-00</t>
  </si>
  <si>
    <t xml:space="preserve">Раздел С 27.9 </t>
  </si>
  <si>
    <t>Раздел С   27.9</t>
  </si>
  <si>
    <t>Закупка электротехнической продукции в количестве 653 шт. и 105 м. (согласно техническому заданию).</t>
  </si>
  <si>
    <t>796
006</t>
  </si>
  <si>
    <t>шт.
м.</t>
  </si>
  <si>
    <t>653
105</t>
  </si>
  <si>
    <t>558479-53</t>
  </si>
  <si>
    <t>Декабрь, 2021 г.</t>
  </si>
  <si>
    <t>Раздел С 27.32.2</t>
  </si>
  <si>
    <t>Раздел С 27.32.1</t>
  </si>
  <si>
    <t>Закупка кабельно – проводниковой продукции в количестве 645 м. (согласно техническому заданию).</t>
  </si>
  <si>
    <t xml:space="preserve">Продукция ранее неиспользованная, новая, изготовленная в соответствии с ГОСТ. </t>
  </si>
  <si>
    <t>006</t>
  </si>
  <si>
    <t>м</t>
  </si>
  <si>
    <t>198837-96</t>
  </si>
  <si>
    <t>Закупка  стоек железобетонных в количестве 56 шт. (согласно техническому заданию).</t>
  </si>
  <si>
    <t>624390-67</t>
  </si>
  <si>
    <t>Апрель, 2021 г.</t>
  </si>
  <si>
    <t>Декабрь,2021 г.</t>
  </si>
  <si>
    <t>Открытый запрос котировок</t>
  </si>
  <si>
    <t>Закупка кабельно – проводниковой продукции в количестве 4001 м. (согласно техническому заданию).</t>
  </si>
  <si>
    <t>477541-67</t>
  </si>
  <si>
    <t>Закупка электротехнической продукции в количестве 727 шт.,28 компл.,77 п.м.,18 м. (согласно техническому заданию).</t>
  </si>
  <si>
    <t>796
839
018
006</t>
  </si>
  <si>
    <t>шт.
компл.
п.м.
м.</t>
  </si>
  <si>
    <t>727
28
77
18</t>
  </si>
  <si>
    <t>628920-46</t>
  </si>
  <si>
    <t>810000-00</t>
  </si>
  <si>
    <t>Закупка комплектной трансформаторной подстанции в количестве 2 шт. (согласно техническому заданию).</t>
  </si>
  <si>
    <t>1 375 896-00</t>
  </si>
  <si>
    <t>Май, 2021 г.</t>
  </si>
  <si>
    <t>Июнь, 2021 г.</t>
  </si>
  <si>
    <t>Закупка электротехнической продукции в количестве 34 п.м., 2956 шт., 2 компл., 1м. (согласно техническому заданию).</t>
  </si>
  <si>
    <t>018
796
839
006</t>
  </si>
  <si>
    <t>п.м
шт.
компл.
м.</t>
  </si>
  <si>
    <t>34
2956
2
1</t>
  </si>
  <si>
    <t>Закупка комплектной трансформаторной подстанции в количестве 1 шт. и КРУ ШВН 700-630 У1 (согласно техническому заданию).</t>
  </si>
  <si>
    <t>Закупка электротехнической продукции в количестве 777 шт., 20 м, 2 уп. (согласно техническому заданию).</t>
  </si>
  <si>
    <t>796
778
006</t>
  </si>
  <si>
    <t>шт.
уп.
м</t>
  </si>
  <si>
    <t xml:space="preserve">777
2
20
</t>
  </si>
  <si>
    <t>Июль, 2021 г.</t>
  </si>
  <si>
    <t>Раздел С
  46.69.7</t>
  </si>
  <si>
    <t>Раздел С
26.51.45.119</t>
  </si>
  <si>
    <t xml:space="preserve"> Закупка приборов учета электроэнергии, измерительных трансформаторов тока (согласно техническому заданию)</t>
  </si>
  <si>
    <t xml:space="preserve">796
</t>
  </si>
  <si>
    <t xml:space="preserve">шт.
</t>
  </si>
  <si>
    <t>181</t>
  </si>
  <si>
    <t>Август, 2021 г.</t>
  </si>
  <si>
    <t>Закупка электротехнической продукции (согласно техническому заданию).</t>
  </si>
  <si>
    <t xml:space="preserve">192
</t>
  </si>
  <si>
    <t>Сентябрь, 2021 г.</t>
  </si>
  <si>
    <t>Закупка  стоек железобетонных в количестве 17 шт. (согласно техническому заданию).</t>
  </si>
  <si>
    <t>Октябрь 2021 г.</t>
  </si>
  <si>
    <t>Март,2022 г.</t>
  </si>
  <si>
    <t>Закупка кабельно – проводниковой продукции в количестве 1 902 м (согласно техническому заданию).</t>
  </si>
  <si>
    <t>Ноябрь, 2021 г.</t>
  </si>
  <si>
    <t>Декабрь, 2022 г.</t>
  </si>
  <si>
    <t>Главный инженер</t>
  </si>
  <si>
    <t>_____________________Д.В. Пичин</t>
  </si>
  <si>
    <t xml:space="preserve">                                                                                                            ПЛАН — ЗАКУПОК                                                   №   18   от     18    ноября    2021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</si>
</sst>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mmmm\ yyyy;@"/>
    <numFmt numFmtId="165" formatCode="#,##0.00\ ;\-#,##0.00\ 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0" fillId="3" borderId="0" applyNumberFormat="0" applyBorder="0" applyAlignment="0" applyProtection="0"/>
    <xf numFmtId="0" fontId="35" fillId="4" borderId="0" applyNumberFormat="0" applyBorder="0" applyAlignment="0" applyProtection="0"/>
    <xf numFmtId="0" fontId="0" fillId="5" borderId="0" applyNumberFormat="0" applyBorder="0" applyAlignment="0" applyProtection="0"/>
    <xf numFmtId="0" fontId="35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8" borderId="0" applyNumberFormat="0" applyBorder="0" applyAlignment="0" applyProtection="0"/>
    <xf numFmtId="0" fontId="0" fillId="9" borderId="0" applyNumberFormat="0" applyBorder="0" applyAlignment="0" applyProtection="0"/>
    <xf numFmtId="0" fontId="35" fillId="10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0" fillId="9" borderId="0" applyNumberFormat="0" applyBorder="0" applyAlignment="0" applyProtection="0"/>
    <xf numFmtId="0" fontId="35" fillId="21" borderId="0" applyNumberFormat="0" applyBorder="0" applyAlignment="0" applyProtection="0"/>
    <xf numFmtId="0" fontId="0" fillId="15" borderId="0" applyNumberFormat="0" applyBorder="0" applyAlignment="0" applyProtection="0"/>
    <xf numFmtId="0" fontId="35" fillId="22" borderId="0" applyNumberFormat="0" applyBorder="0" applyAlignment="0" applyProtection="0"/>
    <xf numFmtId="0" fontId="0" fillId="23" borderId="0" applyNumberFormat="0" applyBorder="0" applyAlignment="0" applyProtection="0"/>
    <xf numFmtId="0" fontId="35" fillId="24" borderId="0" applyNumberFormat="0" applyBorder="0" applyAlignment="0" applyProtection="0"/>
    <xf numFmtId="0" fontId="2" fillId="25" borderId="0" applyNumberFormat="0" applyBorder="0" applyAlignment="0" applyProtection="0"/>
    <xf numFmtId="0" fontId="35" fillId="26" borderId="0" applyNumberFormat="0" applyBorder="0" applyAlignment="0" applyProtection="0"/>
    <xf numFmtId="0" fontId="2" fillId="17" borderId="0" applyNumberFormat="0" applyBorder="0" applyAlignment="0" applyProtection="0"/>
    <xf numFmtId="0" fontId="35" fillId="27" borderId="0" applyNumberFormat="0" applyBorder="0" applyAlignment="0" applyProtection="0"/>
    <xf numFmtId="0" fontId="2" fillId="19" borderId="0" applyNumberFormat="0" applyBorder="0" applyAlignment="0" applyProtection="0"/>
    <xf numFmtId="0" fontId="35" fillId="28" borderId="0" applyNumberFormat="0" applyBorder="0" applyAlignment="0" applyProtection="0"/>
    <xf numFmtId="0" fontId="2" fillId="29" borderId="0" applyNumberFormat="0" applyBorder="0" applyAlignment="0" applyProtection="0"/>
    <xf numFmtId="0" fontId="35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32" borderId="0" applyNumberFormat="0" applyBorder="0" applyAlignment="0" applyProtection="0"/>
    <xf numFmtId="0" fontId="2" fillId="33" borderId="0" applyNumberFormat="0" applyBorder="0" applyAlignment="0" applyProtection="0"/>
    <xf numFmtId="0" fontId="36" fillId="34" borderId="0" applyNumberFormat="0" applyBorder="0" applyAlignment="0" applyProtection="0"/>
    <xf numFmtId="0" fontId="2" fillId="35" borderId="0" applyNumberFormat="0" applyBorder="0" applyAlignment="0" applyProtection="0"/>
    <xf numFmtId="0" fontId="36" fillId="36" borderId="0" applyNumberFormat="0" applyBorder="0" applyAlignment="0" applyProtection="0"/>
    <xf numFmtId="0" fontId="2" fillId="37" borderId="0" applyNumberFormat="0" applyBorder="0" applyAlignment="0" applyProtection="0"/>
    <xf numFmtId="0" fontId="36" fillId="38" borderId="0" applyNumberFormat="0" applyBorder="0" applyAlignment="0" applyProtection="0"/>
    <xf numFmtId="0" fontId="2" fillId="39" borderId="0" applyNumberFormat="0" applyBorder="0" applyAlignment="0" applyProtection="0"/>
    <xf numFmtId="0" fontId="36" fillId="40" borderId="0" applyNumberFormat="0" applyBorder="0" applyAlignment="0" applyProtection="0"/>
    <xf numFmtId="0" fontId="2" fillId="29" borderId="0" applyNumberFormat="0" applyBorder="0" applyAlignment="0" applyProtection="0"/>
    <xf numFmtId="0" fontId="36" fillId="41" borderId="0" applyNumberFormat="0" applyBorder="0" applyAlignment="0" applyProtection="0"/>
    <xf numFmtId="0" fontId="2" fillId="31" borderId="0" applyNumberFormat="0" applyBorder="0" applyAlignment="0" applyProtection="0"/>
    <xf numFmtId="0" fontId="36" fillId="42" borderId="0" applyNumberFormat="0" applyBorder="0" applyAlignment="0" applyProtection="0"/>
    <xf numFmtId="0" fontId="2" fillId="43" borderId="0" applyNumberFormat="0" applyBorder="0" applyAlignment="0" applyProtection="0"/>
    <xf numFmtId="0" fontId="37" fillId="44" borderId="1" applyNumberFormat="0" applyAlignment="0" applyProtection="0"/>
    <xf numFmtId="0" fontId="3" fillId="13" borderId="2" applyNumberFormat="0" applyAlignment="0" applyProtection="0"/>
    <xf numFmtId="0" fontId="38" fillId="45" borderId="3" applyNumberFormat="0" applyAlignment="0" applyProtection="0"/>
    <xf numFmtId="0" fontId="4" fillId="46" borderId="4" applyNumberFormat="0" applyAlignment="0" applyProtection="0"/>
    <xf numFmtId="0" fontId="39" fillId="45" borderId="1" applyNumberFormat="0" applyAlignment="0" applyProtection="0"/>
    <xf numFmtId="0" fontId="5" fillId="46" borderId="2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7" fillId="0" borderId="8" applyNumberFormat="0" applyFill="0" applyAlignment="0" applyProtection="0"/>
    <xf numFmtId="0" fontId="42" fillId="0" borderId="9" applyNumberFormat="0" applyFill="0" applyAlignment="0" applyProtection="0"/>
    <xf numFmtId="0" fontId="8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9" fillId="0" borderId="12" applyNumberFormat="0" applyFill="0" applyAlignment="0" applyProtection="0"/>
    <xf numFmtId="0" fontId="44" fillId="47" borderId="13" applyNumberFormat="0" applyAlignment="0" applyProtection="0"/>
    <xf numFmtId="0" fontId="10" fillId="48" borderId="14" applyNumberFormat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0" borderId="0">
      <alignment/>
      <protection/>
    </xf>
    <xf numFmtId="0" fontId="47" fillId="51" borderId="0" applyNumberFormat="0" applyBorder="0" applyAlignment="0" applyProtection="0"/>
    <xf numFmtId="0" fontId="14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9" fontId="1" fillId="0" borderId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54" borderId="0" applyNumberFormat="0" applyBorder="0" applyAlignment="0" applyProtection="0"/>
    <xf numFmtId="0" fontId="18" fillId="7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0" fontId="0" fillId="55" borderId="0" xfId="0" applyFill="1" applyAlignment="1">
      <alignment/>
    </xf>
    <xf numFmtId="49" fontId="0" fillId="55" borderId="0" xfId="0" applyNumberFormat="1" applyFill="1" applyAlignment="1">
      <alignment/>
    </xf>
    <xf numFmtId="0" fontId="0" fillId="55" borderId="0" xfId="0" applyFill="1" applyAlignment="1">
      <alignment horizontal="center" vertical="top" wrapText="1"/>
    </xf>
    <xf numFmtId="0" fontId="0" fillId="55" borderId="0" xfId="0" applyFill="1" applyAlignment="1">
      <alignment horizontal="justify" shrinkToFi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1" fillId="55" borderId="0" xfId="0" applyFont="1" applyFill="1" applyAlignment="1">
      <alignment horizontal="center" vertical="center"/>
    </xf>
    <xf numFmtId="49" fontId="21" fillId="55" borderId="0" xfId="0" applyNumberFormat="1" applyFont="1" applyFill="1" applyAlignment="1">
      <alignment horizontal="center" vertical="center"/>
    </xf>
    <xf numFmtId="0" fontId="21" fillId="55" borderId="0" xfId="0" applyFont="1" applyFill="1" applyAlignment="1">
      <alignment horizontal="center" vertical="top" wrapText="1"/>
    </xf>
    <xf numFmtId="0" fontId="21" fillId="55" borderId="0" xfId="0" applyFont="1" applyFill="1" applyAlignment="1">
      <alignment horizontal="justify" vertical="center" shrinkToFit="1"/>
    </xf>
    <xf numFmtId="0" fontId="21" fillId="0" borderId="0" xfId="0" applyFont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2" fontId="21" fillId="55" borderId="0" xfId="0" applyNumberFormat="1" applyFont="1" applyFill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/>
    </xf>
    <xf numFmtId="0" fontId="22" fillId="0" borderId="19" xfId="0" applyFont="1" applyBorder="1" applyAlignment="1">
      <alignment horizontal="left"/>
    </xf>
    <xf numFmtId="0" fontId="0" fillId="0" borderId="0" xfId="0" applyFill="1" applyAlignment="1">
      <alignment/>
    </xf>
    <xf numFmtId="2" fontId="22" fillId="0" borderId="19" xfId="0" applyNumberFormat="1" applyFont="1" applyBorder="1" applyAlignment="1">
      <alignment horizontal="left"/>
    </xf>
    <xf numFmtId="0" fontId="22" fillId="55" borderId="0" xfId="0" applyFont="1" applyFill="1" applyAlignment="1">
      <alignment/>
    </xf>
    <xf numFmtId="49" fontId="22" fillId="55" borderId="0" xfId="0" applyNumberFormat="1" applyFont="1" applyFill="1" applyAlignment="1">
      <alignment/>
    </xf>
    <xf numFmtId="0" fontId="22" fillId="55" borderId="0" xfId="0" applyFont="1" applyFill="1" applyAlignment="1">
      <alignment horizontal="center" vertical="top" wrapText="1"/>
    </xf>
    <xf numFmtId="0" fontId="22" fillId="55" borderId="0" xfId="0" applyFont="1" applyFill="1" applyAlignment="1">
      <alignment horizontal="justify" shrinkToFit="1"/>
    </xf>
    <xf numFmtId="0" fontId="22" fillId="0" borderId="0" xfId="0" applyFont="1" applyAlignment="1">
      <alignment/>
    </xf>
    <xf numFmtId="0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2" fontId="22" fillId="55" borderId="0" xfId="0" applyNumberFormat="1" applyFont="1" applyFill="1" applyAlignment="1">
      <alignment horizontal="center" vertical="center" wrapText="1"/>
    </xf>
    <xf numFmtId="14" fontId="22" fillId="0" borderId="0" xfId="0" applyNumberFormat="1" applyFont="1" applyAlignment="1">
      <alignment/>
    </xf>
    <xf numFmtId="0" fontId="25" fillId="55" borderId="0" xfId="0" applyFont="1" applyFill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shrinkToFit="1"/>
    </xf>
    <xf numFmtId="0" fontId="27" fillId="0" borderId="19" xfId="0" applyNumberFormat="1" applyFont="1" applyFill="1" applyBorder="1" applyAlignment="1">
      <alignment horizontal="center" vertical="center" wrapText="1"/>
    </xf>
    <xf numFmtId="2" fontId="27" fillId="0" borderId="19" xfId="0" applyNumberFormat="1" applyFont="1" applyFill="1" applyBorder="1" applyAlignment="1">
      <alignment horizontal="center" vertical="center" wrapText="1"/>
    </xf>
    <xf numFmtId="14" fontId="27" fillId="0" borderId="19" xfId="0" applyNumberFormat="1" applyFont="1" applyFill="1" applyBorder="1" applyAlignment="1">
      <alignment horizontal="center" vertical="center" wrapText="1"/>
    </xf>
    <xf numFmtId="0" fontId="27" fillId="55" borderId="19" xfId="0" applyFont="1" applyFill="1" applyBorder="1" applyAlignment="1">
      <alignment horizontal="center" vertical="center" wrapText="1"/>
    </xf>
    <xf numFmtId="16" fontId="27" fillId="55" borderId="19" xfId="0" applyNumberFormat="1" applyFont="1" applyFill="1" applyBorder="1" applyAlignment="1">
      <alignment horizontal="center" vertical="top" wrapText="1"/>
    </xf>
    <xf numFmtId="0" fontId="27" fillId="55" borderId="19" xfId="0" applyFont="1" applyFill="1" applyBorder="1" applyAlignment="1">
      <alignment horizontal="center" vertical="top" wrapText="1"/>
    </xf>
    <xf numFmtId="0" fontId="27" fillId="55" borderId="19" xfId="0" applyFont="1" applyFill="1" applyBorder="1" applyAlignment="1">
      <alignment horizontal="justify" vertical="top"/>
    </xf>
    <xf numFmtId="0" fontId="27" fillId="55" borderId="19" xfId="0" applyFont="1" applyFill="1" applyBorder="1" applyAlignment="1">
      <alignment horizontal="justify" vertical="top" wrapText="1"/>
    </xf>
    <xf numFmtId="49" fontId="27" fillId="55" borderId="19" xfId="0" applyNumberFormat="1" applyFont="1" applyFill="1" applyBorder="1" applyAlignment="1">
      <alignment horizontal="center" vertical="center" wrapText="1"/>
    </xf>
    <xf numFmtId="3" fontId="27" fillId="55" borderId="19" xfId="0" applyNumberFormat="1" applyFont="1" applyFill="1" applyBorder="1" applyAlignment="1">
      <alignment horizontal="center" vertical="center"/>
    </xf>
    <xf numFmtId="4" fontId="27" fillId="55" borderId="19" xfId="0" applyNumberFormat="1" applyFont="1" applyFill="1" applyBorder="1" applyAlignment="1">
      <alignment horizontal="center" vertical="center" wrapText="1"/>
    </xf>
    <xf numFmtId="164" fontId="27" fillId="55" borderId="19" xfId="0" applyNumberFormat="1" applyFont="1" applyFill="1" applyBorder="1" applyAlignment="1">
      <alignment horizontal="center" vertical="center" wrapText="1"/>
    </xf>
    <xf numFmtId="165" fontId="28" fillId="55" borderId="19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justify" wrapText="1"/>
    </xf>
    <xf numFmtId="3" fontId="27" fillId="55" borderId="19" xfId="0" applyNumberFormat="1" applyFont="1" applyFill="1" applyBorder="1" applyAlignment="1">
      <alignment horizontal="center" vertical="center" wrapText="1"/>
    </xf>
    <xf numFmtId="4" fontId="27" fillId="0" borderId="19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2" fillId="55" borderId="19" xfId="0" applyFont="1" applyFill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24" fillId="0" borderId="19" xfId="69" applyNumberFormat="1" applyFont="1" applyFill="1" applyBorder="1" applyAlignment="1" applyProtection="1">
      <alignment horizontal="left"/>
      <protection/>
    </xf>
    <xf numFmtId="49" fontId="25" fillId="55" borderId="19" xfId="0" applyNumberFormat="1" applyFont="1" applyFill="1" applyBorder="1" applyAlignment="1">
      <alignment horizontal="center" vertical="center" textRotation="90" wrapText="1"/>
    </xf>
    <xf numFmtId="0" fontId="25" fillId="55" borderId="19" xfId="0" applyFont="1" applyFill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55" borderId="19" xfId="0" applyFont="1" applyFill="1" applyBorder="1" applyAlignment="1">
      <alignment horizontal="center" vertical="center" shrinkToFit="1"/>
    </xf>
    <xf numFmtId="0" fontId="26" fillId="0" borderId="19" xfId="0" applyNumberFormat="1" applyFont="1" applyBorder="1" applyAlignment="1">
      <alignment horizontal="center" vertical="center" wrapText="1"/>
    </xf>
    <xf numFmtId="2" fontId="25" fillId="55" borderId="19" xfId="0" applyNumberFormat="1" applyFont="1" applyFill="1" applyBorder="1" applyAlignment="1">
      <alignment horizontal="center" vertical="center" wrapText="1"/>
    </xf>
    <xf numFmtId="0" fontId="25" fillId="0" borderId="19" xfId="0" applyNumberFormat="1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14" fontId="25" fillId="0" borderId="19" xfId="0" applyNumberFormat="1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</cellXfs>
  <cellStyles count="9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skooo@bk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PageLayoutView="0" workbookViewId="0" topLeftCell="A7">
      <selection activeCell="I20" sqref="I20:J20"/>
    </sheetView>
  </sheetViews>
  <sheetFormatPr defaultColWidth="9.140625" defaultRowHeight="15" customHeight="1"/>
  <cols>
    <col min="1" max="1" width="7.140625" style="0" customWidth="1"/>
    <col min="2" max="2" width="11.7109375" style="0" customWidth="1"/>
    <col min="3" max="3" width="10.57421875" style="0" customWidth="1"/>
    <col min="4" max="4" width="29.00390625" style="0" customWidth="1"/>
    <col min="5" max="5" width="31.421875" style="0" customWidth="1"/>
    <col min="6" max="6" width="6.421875" style="1" customWidth="1"/>
    <col min="7" max="7" width="6.8515625" style="0" customWidth="1"/>
    <col min="8" max="8" width="9.8515625" style="0" customWidth="1"/>
    <col min="9" max="9" width="13.421875" style="0" customWidth="1"/>
    <col min="10" max="10" width="10.421875" style="0" customWidth="1"/>
    <col min="11" max="11" width="14.7109375" style="2" customWidth="1"/>
    <col min="12" max="12" width="13.00390625" style="0" customWidth="1"/>
    <col min="13" max="13" width="17.421875" style="0" customWidth="1"/>
    <col min="14" max="14" width="13.140625" style="0" customWidth="1"/>
    <col min="15" max="15" width="8.00390625" style="0" customWidth="1"/>
  </cols>
  <sheetData>
    <row r="1" spans="1:15" ht="15" customHeight="1">
      <c r="A1" s="3"/>
      <c r="B1" s="4"/>
      <c r="C1" s="5"/>
      <c r="D1" s="6"/>
      <c r="F1" s="7"/>
      <c r="G1" s="8"/>
      <c r="H1" s="7"/>
      <c r="I1" s="9"/>
      <c r="J1" s="9"/>
      <c r="K1" s="54" t="s">
        <v>0</v>
      </c>
      <c r="L1" s="54"/>
      <c r="M1" s="54"/>
      <c r="N1" s="54"/>
      <c r="O1" s="54"/>
    </row>
    <row r="2" spans="1:15" ht="15" customHeight="1">
      <c r="A2" s="3"/>
      <c r="B2" s="4"/>
      <c r="C2" s="5"/>
      <c r="D2" s="6"/>
      <c r="F2" s="7"/>
      <c r="G2" s="8"/>
      <c r="H2" s="7"/>
      <c r="I2" s="9"/>
      <c r="J2" s="9"/>
      <c r="K2" s="55" t="s">
        <v>133</v>
      </c>
      <c r="L2" s="55"/>
      <c r="M2" s="55"/>
      <c r="N2" s="55"/>
      <c r="O2" s="55"/>
    </row>
    <row r="3" spans="1:15" ht="15" customHeight="1">
      <c r="A3" s="3"/>
      <c r="B3" s="4"/>
      <c r="C3" s="5"/>
      <c r="D3" s="6"/>
      <c r="F3" s="7"/>
      <c r="G3" s="8"/>
      <c r="H3" s="7"/>
      <c r="I3" s="9"/>
      <c r="J3" s="9"/>
      <c r="K3" s="55" t="s">
        <v>1</v>
      </c>
      <c r="L3" s="55"/>
      <c r="M3" s="55"/>
      <c r="N3" s="55"/>
      <c r="O3" s="55"/>
    </row>
    <row r="4" spans="1:15" ht="15" customHeight="1">
      <c r="A4" s="3"/>
      <c r="B4" s="4"/>
      <c r="C4" s="5"/>
      <c r="D4" s="6"/>
      <c r="F4" s="7"/>
      <c r="G4" s="8"/>
      <c r="H4" s="7"/>
      <c r="I4" s="9"/>
      <c r="J4" s="9"/>
      <c r="K4" s="55"/>
      <c r="L4" s="55"/>
      <c r="M4" s="55"/>
      <c r="N4" s="55"/>
      <c r="O4" s="55"/>
    </row>
    <row r="5" spans="1:15" ht="15" customHeight="1">
      <c r="A5" s="3"/>
      <c r="B5" s="4"/>
      <c r="C5" s="5"/>
      <c r="D5" s="6"/>
      <c r="F5" s="7"/>
      <c r="G5" s="8"/>
      <c r="H5" s="7"/>
      <c r="I5" s="9"/>
      <c r="J5" s="9"/>
      <c r="K5" s="55" t="s">
        <v>134</v>
      </c>
      <c r="L5" s="55"/>
      <c r="M5" s="55"/>
      <c r="N5" s="55"/>
      <c r="O5" s="55"/>
    </row>
    <row r="6" spans="1:15" ht="18.75" customHeight="1">
      <c r="A6" s="56" t="s">
        <v>135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5" ht="18.75" customHeight="1">
      <c r="A7" s="56" t="s">
        <v>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ht="18.75" customHeight="1">
      <c r="A8" s="56" t="s">
        <v>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ht="18.75" customHeight="1">
      <c r="A9" s="10"/>
      <c r="B9" s="11"/>
      <c r="C9" s="12"/>
      <c r="D9" s="13"/>
      <c r="E9" s="14"/>
      <c r="F9" s="15"/>
      <c r="G9" s="14"/>
      <c r="H9" s="15"/>
      <c r="I9" s="16"/>
      <c r="J9" s="16"/>
      <c r="K9" s="17"/>
      <c r="L9" s="14"/>
      <c r="M9" s="18"/>
      <c r="N9" s="14"/>
      <c r="O9" s="14"/>
    </row>
    <row r="10" spans="1:15" ht="15" customHeight="1">
      <c r="A10" s="57" t="s">
        <v>4</v>
      </c>
      <c r="B10" s="57"/>
      <c r="C10" s="57"/>
      <c r="D10" s="57"/>
      <c r="E10" s="58" t="s">
        <v>5</v>
      </c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22" ht="15" customHeight="1">
      <c r="A11" s="57" t="s">
        <v>6</v>
      </c>
      <c r="B11" s="57"/>
      <c r="C11" s="57"/>
      <c r="D11" s="57"/>
      <c r="E11" s="59" t="s">
        <v>7</v>
      </c>
      <c r="F11" s="59"/>
      <c r="G11" s="59"/>
      <c r="H11" s="59"/>
      <c r="I11" s="59"/>
      <c r="J11" s="59"/>
      <c r="K11" s="59"/>
      <c r="L11" s="59"/>
      <c r="M11" s="59"/>
      <c r="N11" s="59"/>
      <c r="O11" s="59"/>
      <c r="T11" s="20"/>
      <c r="U11" s="20"/>
      <c r="V11" s="20"/>
    </row>
    <row r="12" spans="1:22" ht="15" customHeight="1">
      <c r="A12" s="57" t="s">
        <v>8</v>
      </c>
      <c r="B12" s="57"/>
      <c r="C12" s="57"/>
      <c r="D12" s="57"/>
      <c r="E12" s="58" t="s">
        <v>9</v>
      </c>
      <c r="F12" s="58"/>
      <c r="G12" s="58"/>
      <c r="H12" s="58"/>
      <c r="I12" s="58"/>
      <c r="J12" s="58"/>
      <c r="K12" s="58"/>
      <c r="L12" s="58"/>
      <c r="M12" s="58"/>
      <c r="N12" s="58"/>
      <c r="O12" s="58"/>
      <c r="T12" s="20"/>
      <c r="U12" s="20"/>
      <c r="V12" s="20"/>
    </row>
    <row r="13" spans="1:22" ht="15" customHeight="1">
      <c r="A13" s="57" t="s">
        <v>10</v>
      </c>
      <c r="B13" s="57"/>
      <c r="C13" s="57"/>
      <c r="D13" s="57"/>
      <c r="E13" s="60" t="s">
        <v>11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T13" s="20"/>
      <c r="U13" s="20"/>
      <c r="V13" s="20"/>
    </row>
    <row r="14" spans="1:22" ht="15" customHeight="1">
      <c r="A14" s="57" t="s">
        <v>12</v>
      </c>
      <c r="B14" s="57"/>
      <c r="C14" s="57"/>
      <c r="D14" s="57"/>
      <c r="E14" s="58">
        <v>1326220846</v>
      </c>
      <c r="F14" s="58"/>
      <c r="G14" s="58"/>
      <c r="H14" s="58"/>
      <c r="I14" s="58"/>
      <c r="J14" s="58"/>
      <c r="K14" s="58"/>
      <c r="L14" s="58"/>
      <c r="M14" s="58"/>
      <c r="N14" s="58"/>
      <c r="O14" s="58"/>
      <c r="T14" s="20"/>
      <c r="U14" s="20"/>
      <c r="V14" s="20"/>
    </row>
    <row r="15" spans="1:15" ht="15" customHeight="1">
      <c r="A15" s="57" t="s">
        <v>13</v>
      </c>
      <c r="B15" s="57"/>
      <c r="C15" s="57"/>
      <c r="D15" s="57"/>
      <c r="E15" s="58">
        <v>132801001</v>
      </c>
      <c r="F15" s="58"/>
      <c r="G15" s="58"/>
      <c r="H15" s="58"/>
      <c r="I15" s="58"/>
      <c r="J15" s="58"/>
      <c r="K15" s="58"/>
      <c r="L15" s="58"/>
      <c r="M15" s="58"/>
      <c r="N15" s="58"/>
      <c r="O15" s="58"/>
    </row>
    <row r="16" spans="1:15" ht="15" customHeight="1">
      <c r="A16" s="57" t="s">
        <v>14</v>
      </c>
      <c r="B16" s="57"/>
      <c r="C16" s="57"/>
      <c r="D16" s="57"/>
      <c r="E16" s="19">
        <v>89401364000</v>
      </c>
      <c r="F16" s="19"/>
      <c r="G16" s="19"/>
      <c r="H16" s="19"/>
      <c r="I16" s="19"/>
      <c r="J16" s="19"/>
      <c r="K16" s="21"/>
      <c r="L16" s="19"/>
      <c r="M16" s="19"/>
      <c r="N16" s="19"/>
      <c r="O16" s="19"/>
    </row>
    <row r="17" spans="1:15" ht="15" customHeight="1" hidden="1">
      <c r="A17" s="22"/>
      <c r="B17" s="23"/>
      <c r="C17" s="24"/>
      <c r="D17" s="25"/>
      <c r="E17" s="26"/>
      <c r="F17" s="27"/>
      <c r="G17" s="28"/>
      <c r="H17" s="27"/>
      <c r="I17" s="29"/>
      <c r="J17" s="29"/>
      <c r="K17" s="30"/>
      <c r="L17" s="28"/>
      <c r="M17" s="31"/>
      <c r="N17" s="26"/>
      <c r="O17" s="26"/>
    </row>
    <row r="18" spans="1:15" ht="15" customHeight="1" hidden="1">
      <c r="A18" s="22"/>
      <c r="B18" s="23"/>
      <c r="C18" s="24"/>
      <c r="D18" s="25"/>
      <c r="E18" s="26"/>
      <c r="F18" s="27"/>
      <c r="G18" s="28"/>
      <c r="H18" s="27"/>
      <c r="I18" s="29"/>
      <c r="J18" s="29"/>
      <c r="K18" s="30"/>
      <c r="L18" s="28"/>
      <c r="M18" s="31"/>
      <c r="N18" s="26"/>
      <c r="O18" s="26"/>
    </row>
    <row r="19" spans="1:16" ht="35.25" customHeight="1">
      <c r="A19" s="61" t="s">
        <v>15</v>
      </c>
      <c r="B19" s="61" t="s">
        <v>16</v>
      </c>
      <c r="C19" s="62" t="s">
        <v>17</v>
      </c>
      <c r="D19" s="63" t="s">
        <v>18</v>
      </c>
      <c r="E19" s="63"/>
      <c r="F19" s="63"/>
      <c r="G19" s="63"/>
      <c r="H19" s="63"/>
      <c r="I19" s="63"/>
      <c r="J19" s="63"/>
      <c r="K19" s="63"/>
      <c r="L19" s="63"/>
      <c r="M19" s="63"/>
      <c r="N19" s="64" t="s">
        <v>19</v>
      </c>
      <c r="O19" s="63" t="s">
        <v>20</v>
      </c>
      <c r="P19" s="32"/>
    </row>
    <row r="20" spans="1:15" ht="51" customHeight="1">
      <c r="A20" s="61"/>
      <c r="B20" s="61"/>
      <c r="C20" s="62"/>
      <c r="D20" s="65" t="s">
        <v>21</v>
      </c>
      <c r="E20" s="63" t="s">
        <v>22</v>
      </c>
      <c r="F20" s="63" t="s">
        <v>23</v>
      </c>
      <c r="G20" s="63"/>
      <c r="H20" s="66" t="s">
        <v>24</v>
      </c>
      <c r="I20" s="63" t="s">
        <v>25</v>
      </c>
      <c r="J20" s="63"/>
      <c r="K20" s="67" t="s">
        <v>26</v>
      </c>
      <c r="L20" s="63" t="s">
        <v>27</v>
      </c>
      <c r="M20" s="63"/>
      <c r="N20" s="64"/>
      <c r="O20" s="63"/>
    </row>
    <row r="21" spans="1:15" ht="114" customHeight="1">
      <c r="A21" s="61"/>
      <c r="B21" s="61"/>
      <c r="C21" s="62"/>
      <c r="D21" s="65"/>
      <c r="E21" s="63"/>
      <c r="F21" s="68" t="s">
        <v>28</v>
      </c>
      <c r="G21" s="69" t="s">
        <v>29</v>
      </c>
      <c r="H21" s="66"/>
      <c r="I21" s="69" t="s">
        <v>30</v>
      </c>
      <c r="J21" s="69" t="s">
        <v>29</v>
      </c>
      <c r="K21" s="67"/>
      <c r="L21" s="33" t="s">
        <v>31</v>
      </c>
      <c r="M21" s="70" t="s">
        <v>32</v>
      </c>
      <c r="N21" s="64"/>
      <c r="O21" s="71" t="s">
        <v>33</v>
      </c>
    </row>
    <row r="22" spans="1:19" s="20" customFormat="1" ht="36.75" customHeight="1">
      <c r="A22" s="61"/>
      <c r="B22" s="61"/>
      <c r="C22" s="62"/>
      <c r="D22" s="65"/>
      <c r="E22" s="63"/>
      <c r="F22" s="68"/>
      <c r="G22" s="69"/>
      <c r="H22" s="66"/>
      <c r="I22" s="69"/>
      <c r="J22" s="69"/>
      <c r="K22" s="67"/>
      <c r="L22" s="34" t="s">
        <v>34</v>
      </c>
      <c r="M22" s="70"/>
      <c r="N22" s="64"/>
      <c r="O22" s="64"/>
      <c r="Q22"/>
      <c r="R22"/>
      <c r="S22"/>
    </row>
    <row r="23" spans="1:19" s="20" customFormat="1" ht="22.5" customHeight="1">
      <c r="A23" s="35">
        <v>1</v>
      </c>
      <c r="B23" s="36" t="s">
        <v>35</v>
      </c>
      <c r="C23" s="36" t="s">
        <v>36</v>
      </c>
      <c r="D23" s="37" t="s">
        <v>37</v>
      </c>
      <c r="E23" s="36" t="s">
        <v>38</v>
      </c>
      <c r="F23" s="38" t="s">
        <v>39</v>
      </c>
      <c r="G23" s="36" t="s">
        <v>40</v>
      </c>
      <c r="H23" s="38" t="s">
        <v>41</v>
      </c>
      <c r="I23" s="36" t="s">
        <v>42</v>
      </c>
      <c r="J23" s="36" t="s">
        <v>43</v>
      </c>
      <c r="K23" s="39" t="s">
        <v>44</v>
      </c>
      <c r="L23" s="36" t="s">
        <v>45</v>
      </c>
      <c r="M23" s="40" t="s">
        <v>46</v>
      </c>
      <c r="N23" s="36" t="s">
        <v>47</v>
      </c>
      <c r="O23" s="36" t="s">
        <v>48</v>
      </c>
      <c r="Q23"/>
      <c r="R23"/>
      <c r="S23"/>
    </row>
    <row r="24" spans="1:15" ht="58.5" customHeight="1">
      <c r="A24" s="41">
        <v>1</v>
      </c>
      <c r="B24" s="42" t="s">
        <v>49</v>
      </c>
      <c r="C24" s="43" t="s">
        <v>50</v>
      </c>
      <c r="D24" s="44" t="s">
        <v>51</v>
      </c>
      <c r="E24" s="45" t="s">
        <v>52</v>
      </c>
      <c r="F24" s="46" t="s">
        <v>53</v>
      </c>
      <c r="G24" s="46" t="s">
        <v>54</v>
      </c>
      <c r="H24" s="47">
        <v>1</v>
      </c>
      <c r="I24" s="41">
        <v>89401000000</v>
      </c>
      <c r="J24" s="41" t="s">
        <v>55</v>
      </c>
      <c r="K24" s="48" t="s">
        <v>56</v>
      </c>
      <c r="L24" s="49" t="s">
        <v>57</v>
      </c>
      <c r="M24" s="41" t="s">
        <v>58</v>
      </c>
      <c r="N24" s="41" t="s">
        <v>59</v>
      </c>
      <c r="O24" s="41" t="s">
        <v>60</v>
      </c>
    </row>
    <row r="25" spans="1:15" ht="58.5" customHeight="1">
      <c r="A25" s="41">
        <v>2</v>
      </c>
      <c r="B25" s="42" t="s">
        <v>49</v>
      </c>
      <c r="C25" s="43" t="s">
        <v>50</v>
      </c>
      <c r="D25" s="44" t="s">
        <v>51</v>
      </c>
      <c r="E25" s="45" t="s">
        <v>52</v>
      </c>
      <c r="F25" s="46" t="s">
        <v>53</v>
      </c>
      <c r="G25" s="46" t="s">
        <v>54</v>
      </c>
      <c r="H25" s="47">
        <v>1</v>
      </c>
      <c r="I25" s="41">
        <v>89401000000</v>
      </c>
      <c r="J25" s="41" t="s">
        <v>55</v>
      </c>
      <c r="K25" s="48" t="s">
        <v>61</v>
      </c>
      <c r="L25" s="49" t="s">
        <v>57</v>
      </c>
      <c r="M25" s="41" t="s">
        <v>58</v>
      </c>
      <c r="N25" s="41" t="s">
        <v>59</v>
      </c>
      <c r="O25" s="41" t="s">
        <v>60</v>
      </c>
    </row>
    <row r="26" spans="1:15" ht="89.25" customHeight="1">
      <c r="A26" s="41">
        <v>3</v>
      </c>
      <c r="B26" s="43" t="s">
        <v>62</v>
      </c>
      <c r="C26" s="43" t="s">
        <v>63</v>
      </c>
      <c r="D26" s="44" t="s">
        <v>64</v>
      </c>
      <c r="E26" s="45" t="s">
        <v>65</v>
      </c>
      <c r="F26" s="46" t="s">
        <v>66</v>
      </c>
      <c r="G26" s="46" t="s">
        <v>67</v>
      </c>
      <c r="H26" s="47">
        <v>19</v>
      </c>
      <c r="I26" s="41">
        <v>89401000000</v>
      </c>
      <c r="J26" s="41" t="s">
        <v>55</v>
      </c>
      <c r="K26" s="50" t="s">
        <v>68</v>
      </c>
      <c r="L26" s="49" t="s">
        <v>57</v>
      </c>
      <c r="M26" s="41" t="s">
        <v>58</v>
      </c>
      <c r="N26" s="41" t="s">
        <v>59</v>
      </c>
      <c r="O26" s="41" t="s">
        <v>60</v>
      </c>
    </row>
    <row r="27" spans="1:15" ht="143.25" customHeight="1">
      <c r="A27" s="41">
        <v>4</v>
      </c>
      <c r="B27" s="41" t="s">
        <v>69</v>
      </c>
      <c r="C27" s="41" t="s">
        <v>70</v>
      </c>
      <c r="D27" s="44" t="s">
        <v>71</v>
      </c>
      <c r="E27" s="51" t="s">
        <v>72</v>
      </c>
      <c r="F27" s="46"/>
      <c r="G27" s="46" t="s">
        <v>67</v>
      </c>
      <c r="H27" s="47" t="s">
        <v>73</v>
      </c>
      <c r="I27" s="41">
        <v>89401000000</v>
      </c>
      <c r="J27" s="41" t="s">
        <v>55</v>
      </c>
      <c r="K27" s="50" t="s">
        <v>74</v>
      </c>
      <c r="L27" s="49" t="s">
        <v>57</v>
      </c>
      <c r="M27" s="41" t="s">
        <v>58</v>
      </c>
      <c r="N27" s="41" t="s">
        <v>59</v>
      </c>
      <c r="O27" s="41" t="s">
        <v>60</v>
      </c>
    </row>
    <row r="28" spans="1:15" ht="84" customHeight="1">
      <c r="A28" s="41">
        <v>5</v>
      </c>
      <c r="B28" s="42" t="s">
        <v>75</v>
      </c>
      <c r="C28" s="43" t="s">
        <v>76</v>
      </c>
      <c r="D28" s="44" t="s">
        <v>77</v>
      </c>
      <c r="E28" s="45" t="s">
        <v>52</v>
      </c>
      <c r="F28" s="46" t="s">
        <v>78</v>
      </c>
      <c r="G28" s="46" t="s">
        <v>79</v>
      </c>
      <c r="H28" s="52" t="s">
        <v>80</v>
      </c>
      <c r="I28" s="41">
        <v>89401000000</v>
      </c>
      <c r="J28" s="41" t="s">
        <v>55</v>
      </c>
      <c r="K28" s="48" t="s">
        <v>81</v>
      </c>
      <c r="L28" s="49" t="s">
        <v>57</v>
      </c>
      <c r="M28" s="41" t="s">
        <v>82</v>
      </c>
      <c r="N28" s="41" t="s">
        <v>59</v>
      </c>
      <c r="O28" s="41" t="s">
        <v>60</v>
      </c>
    </row>
    <row r="29" spans="1:15" ht="99.75" customHeight="1">
      <c r="A29" s="41">
        <f aca="true" t="shared" si="0" ref="A29:A42">A28+1</f>
        <v>6</v>
      </c>
      <c r="B29" s="42" t="s">
        <v>83</v>
      </c>
      <c r="C29" s="43" t="s">
        <v>84</v>
      </c>
      <c r="D29" s="44" t="s">
        <v>85</v>
      </c>
      <c r="E29" s="45" t="s">
        <v>86</v>
      </c>
      <c r="F29" s="46" t="s">
        <v>87</v>
      </c>
      <c r="G29" s="46" t="s">
        <v>88</v>
      </c>
      <c r="H29" s="47">
        <v>645</v>
      </c>
      <c r="I29" s="41">
        <v>89401000000</v>
      </c>
      <c r="J29" s="41" t="s">
        <v>55</v>
      </c>
      <c r="K29" s="48" t="s">
        <v>89</v>
      </c>
      <c r="L29" s="49" t="s">
        <v>57</v>
      </c>
      <c r="M29" s="41" t="s">
        <v>82</v>
      </c>
      <c r="N29" s="41" t="s">
        <v>59</v>
      </c>
      <c r="O29" s="41" t="s">
        <v>60</v>
      </c>
    </row>
    <row r="30" spans="1:15" ht="89.25" customHeight="1">
      <c r="A30" s="41">
        <f t="shared" si="0"/>
        <v>7</v>
      </c>
      <c r="B30" s="43" t="s">
        <v>62</v>
      </c>
      <c r="C30" s="43" t="s">
        <v>63</v>
      </c>
      <c r="D30" s="44" t="s">
        <v>90</v>
      </c>
      <c r="E30" s="45" t="s">
        <v>65</v>
      </c>
      <c r="F30" s="46" t="s">
        <v>66</v>
      </c>
      <c r="G30" s="46" t="s">
        <v>67</v>
      </c>
      <c r="H30" s="47">
        <v>56</v>
      </c>
      <c r="I30" s="41">
        <v>89401000000</v>
      </c>
      <c r="J30" s="41" t="s">
        <v>55</v>
      </c>
      <c r="K30" s="50" t="s">
        <v>91</v>
      </c>
      <c r="L30" s="49" t="s">
        <v>92</v>
      </c>
      <c r="M30" s="41" t="s">
        <v>93</v>
      </c>
      <c r="N30" s="41" t="s">
        <v>94</v>
      </c>
      <c r="O30" s="41" t="s">
        <v>60</v>
      </c>
    </row>
    <row r="31" spans="1:15" ht="99.75" customHeight="1">
      <c r="A31" s="41">
        <f t="shared" si="0"/>
        <v>8</v>
      </c>
      <c r="B31" s="42" t="s">
        <v>83</v>
      </c>
      <c r="C31" s="43" t="s">
        <v>84</v>
      </c>
      <c r="D31" s="44" t="s">
        <v>95</v>
      </c>
      <c r="E31" s="45" t="s">
        <v>86</v>
      </c>
      <c r="F31" s="46" t="s">
        <v>87</v>
      </c>
      <c r="G31" s="46" t="s">
        <v>88</v>
      </c>
      <c r="H31" s="47">
        <v>4001</v>
      </c>
      <c r="I31" s="41">
        <v>89401000000</v>
      </c>
      <c r="J31" s="41" t="s">
        <v>55</v>
      </c>
      <c r="K31" s="48" t="s">
        <v>96</v>
      </c>
      <c r="L31" s="49" t="s">
        <v>92</v>
      </c>
      <c r="M31" s="41" t="s">
        <v>82</v>
      </c>
      <c r="N31" s="41" t="s">
        <v>94</v>
      </c>
      <c r="O31" s="41" t="s">
        <v>60</v>
      </c>
    </row>
    <row r="32" spans="1:15" ht="84" customHeight="1">
      <c r="A32" s="41">
        <f t="shared" si="0"/>
        <v>9</v>
      </c>
      <c r="B32" s="42" t="s">
        <v>75</v>
      </c>
      <c r="C32" s="43" t="s">
        <v>76</v>
      </c>
      <c r="D32" s="44" t="s">
        <v>97</v>
      </c>
      <c r="E32" s="45" t="s">
        <v>52</v>
      </c>
      <c r="F32" s="46" t="s">
        <v>98</v>
      </c>
      <c r="G32" s="46" t="s">
        <v>99</v>
      </c>
      <c r="H32" s="52" t="s">
        <v>100</v>
      </c>
      <c r="I32" s="41">
        <v>89401000000</v>
      </c>
      <c r="J32" s="41" t="s">
        <v>55</v>
      </c>
      <c r="K32" s="48" t="s">
        <v>101</v>
      </c>
      <c r="L32" s="49" t="s">
        <v>92</v>
      </c>
      <c r="M32" s="41" t="s">
        <v>82</v>
      </c>
      <c r="N32" s="41" t="s">
        <v>94</v>
      </c>
      <c r="O32" s="41" t="s">
        <v>60</v>
      </c>
    </row>
    <row r="33" spans="1:15" ht="58.5" customHeight="1">
      <c r="A33" s="41">
        <f t="shared" si="0"/>
        <v>10</v>
      </c>
      <c r="B33" s="42" t="s">
        <v>49</v>
      </c>
      <c r="C33" s="43" t="s">
        <v>50</v>
      </c>
      <c r="D33" s="44" t="s">
        <v>51</v>
      </c>
      <c r="E33" s="45" t="s">
        <v>52</v>
      </c>
      <c r="F33" s="46" t="s">
        <v>53</v>
      </c>
      <c r="G33" s="46" t="s">
        <v>54</v>
      </c>
      <c r="H33" s="47">
        <v>1</v>
      </c>
      <c r="I33" s="41">
        <v>89401000000</v>
      </c>
      <c r="J33" s="41" t="s">
        <v>55</v>
      </c>
      <c r="K33" s="48" t="s">
        <v>102</v>
      </c>
      <c r="L33" s="49" t="s">
        <v>92</v>
      </c>
      <c r="M33" s="41" t="s">
        <v>58</v>
      </c>
      <c r="N33" s="41" t="s">
        <v>94</v>
      </c>
      <c r="O33" s="41" t="s">
        <v>60</v>
      </c>
    </row>
    <row r="34" spans="1:15" ht="58.5" customHeight="1">
      <c r="A34" s="41">
        <f t="shared" si="0"/>
        <v>11</v>
      </c>
      <c r="B34" s="42" t="s">
        <v>49</v>
      </c>
      <c r="C34" s="43" t="s">
        <v>50</v>
      </c>
      <c r="D34" s="44" t="s">
        <v>103</v>
      </c>
      <c r="E34" s="45" t="s">
        <v>52</v>
      </c>
      <c r="F34" s="46" t="s">
        <v>53</v>
      </c>
      <c r="G34" s="46" t="s">
        <v>54</v>
      </c>
      <c r="H34" s="47">
        <v>2</v>
      </c>
      <c r="I34" s="41">
        <v>89401000000</v>
      </c>
      <c r="J34" s="41" t="s">
        <v>55</v>
      </c>
      <c r="K34" s="48" t="s">
        <v>104</v>
      </c>
      <c r="L34" s="49" t="s">
        <v>105</v>
      </c>
      <c r="M34" s="41" t="s">
        <v>58</v>
      </c>
      <c r="N34" s="41" t="s">
        <v>59</v>
      </c>
      <c r="O34" s="41" t="s">
        <v>60</v>
      </c>
    </row>
    <row r="35" spans="1:15" ht="99.75" customHeight="1">
      <c r="A35" s="41">
        <f t="shared" si="0"/>
        <v>12</v>
      </c>
      <c r="B35" s="42" t="s">
        <v>83</v>
      </c>
      <c r="C35" s="43" t="s">
        <v>84</v>
      </c>
      <c r="D35" s="44" t="s">
        <v>95</v>
      </c>
      <c r="E35" s="45" t="s">
        <v>86</v>
      </c>
      <c r="F35" s="46" t="s">
        <v>87</v>
      </c>
      <c r="G35" s="46" t="s">
        <v>88</v>
      </c>
      <c r="H35" s="47">
        <v>244</v>
      </c>
      <c r="I35" s="41">
        <v>89401000000</v>
      </c>
      <c r="J35" s="41" t="s">
        <v>55</v>
      </c>
      <c r="K35" s="53">
        <v>382448.91</v>
      </c>
      <c r="L35" s="49" t="s">
        <v>106</v>
      </c>
      <c r="M35" s="41" t="s">
        <v>82</v>
      </c>
      <c r="N35" s="41" t="s">
        <v>94</v>
      </c>
      <c r="O35" s="41" t="s">
        <v>60</v>
      </c>
    </row>
    <row r="36" spans="1:15" ht="84" customHeight="1">
      <c r="A36" s="41">
        <f t="shared" si="0"/>
        <v>13</v>
      </c>
      <c r="B36" s="42" t="s">
        <v>75</v>
      </c>
      <c r="C36" s="43" t="s">
        <v>76</v>
      </c>
      <c r="D36" s="44" t="s">
        <v>107</v>
      </c>
      <c r="E36" s="45" t="s">
        <v>52</v>
      </c>
      <c r="F36" s="46" t="s">
        <v>108</v>
      </c>
      <c r="G36" s="46" t="s">
        <v>109</v>
      </c>
      <c r="H36" s="46" t="s">
        <v>110</v>
      </c>
      <c r="I36" s="41">
        <v>89401000000</v>
      </c>
      <c r="J36" s="41" t="s">
        <v>55</v>
      </c>
      <c r="K36" s="53">
        <v>529907.72</v>
      </c>
      <c r="L36" s="49" t="s">
        <v>106</v>
      </c>
      <c r="M36" s="41" t="s">
        <v>82</v>
      </c>
      <c r="N36" s="41" t="s">
        <v>94</v>
      </c>
      <c r="O36" s="41" t="s">
        <v>60</v>
      </c>
    </row>
    <row r="37" spans="1:15" ht="58.5" customHeight="1">
      <c r="A37" s="41">
        <f t="shared" si="0"/>
        <v>14</v>
      </c>
      <c r="B37" s="42" t="s">
        <v>49</v>
      </c>
      <c r="C37" s="43" t="s">
        <v>50</v>
      </c>
      <c r="D37" s="44" t="s">
        <v>111</v>
      </c>
      <c r="E37" s="45" t="s">
        <v>52</v>
      </c>
      <c r="F37" s="46" t="s">
        <v>53</v>
      </c>
      <c r="G37" s="46" t="s">
        <v>54</v>
      </c>
      <c r="H37" s="47">
        <v>4</v>
      </c>
      <c r="I37" s="41">
        <v>89401000000</v>
      </c>
      <c r="J37" s="41" t="s">
        <v>55</v>
      </c>
      <c r="K37" s="53">
        <v>1859320.6</v>
      </c>
      <c r="L37" s="49" t="s">
        <v>106</v>
      </c>
      <c r="M37" s="41" t="s">
        <v>58</v>
      </c>
      <c r="N37" s="41" t="s">
        <v>94</v>
      </c>
      <c r="O37" s="41" t="s">
        <v>60</v>
      </c>
    </row>
    <row r="38" spans="1:15" ht="84" customHeight="1">
      <c r="A38" s="41">
        <f t="shared" si="0"/>
        <v>15</v>
      </c>
      <c r="B38" s="42" t="s">
        <v>75</v>
      </c>
      <c r="C38" s="43" t="s">
        <v>76</v>
      </c>
      <c r="D38" s="44" t="s">
        <v>112</v>
      </c>
      <c r="E38" s="45" t="s">
        <v>52</v>
      </c>
      <c r="F38" s="46" t="s">
        <v>113</v>
      </c>
      <c r="G38" s="46" t="s">
        <v>114</v>
      </c>
      <c r="H38" s="46" t="s">
        <v>115</v>
      </c>
      <c r="I38" s="41">
        <v>89401000000</v>
      </c>
      <c r="J38" s="41" t="s">
        <v>55</v>
      </c>
      <c r="K38" s="53">
        <v>324194.65</v>
      </c>
      <c r="L38" s="49" t="s">
        <v>116</v>
      </c>
      <c r="M38" s="41" t="s">
        <v>82</v>
      </c>
      <c r="N38" s="41" t="s">
        <v>94</v>
      </c>
      <c r="O38" s="41" t="s">
        <v>60</v>
      </c>
    </row>
    <row r="39" spans="1:15" ht="84" customHeight="1">
      <c r="A39" s="41">
        <f t="shared" si="0"/>
        <v>16</v>
      </c>
      <c r="B39" s="42" t="s">
        <v>117</v>
      </c>
      <c r="C39" s="43" t="s">
        <v>118</v>
      </c>
      <c r="D39" s="44" t="s">
        <v>119</v>
      </c>
      <c r="E39" s="45" t="s">
        <v>52</v>
      </c>
      <c r="F39" s="46" t="s">
        <v>120</v>
      </c>
      <c r="G39" s="46" t="s">
        <v>121</v>
      </c>
      <c r="H39" s="46" t="s">
        <v>122</v>
      </c>
      <c r="I39" s="41">
        <v>89401000000</v>
      </c>
      <c r="J39" s="41" t="s">
        <v>55</v>
      </c>
      <c r="K39" s="53">
        <v>262227.4</v>
      </c>
      <c r="L39" s="49" t="s">
        <v>123</v>
      </c>
      <c r="M39" s="41" t="s">
        <v>82</v>
      </c>
      <c r="N39" s="41" t="s">
        <v>94</v>
      </c>
      <c r="O39" s="41" t="s">
        <v>60</v>
      </c>
    </row>
    <row r="40" spans="1:15" ht="84" customHeight="1">
      <c r="A40" s="41">
        <f t="shared" si="0"/>
        <v>17</v>
      </c>
      <c r="B40" s="42" t="s">
        <v>75</v>
      </c>
      <c r="C40" s="43" t="s">
        <v>76</v>
      </c>
      <c r="D40" s="44" t="s">
        <v>124</v>
      </c>
      <c r="E40" s="45" t="s">
        <v>52</v>
      </c>
      <c r="F40" s="46" t="s">
        <v>120</v>
      </c>
      <c r="G40" s="46" t="s">
        <v>121</v>
      </c>
      <c r="H40" s="46" t="s">
        <v>125</v>
      </c>
      <c r="I40" s="41">
        <v>89401000000</v>
      </c>
      <c r="J40" s="41" t="s">
        <v>55</v>
      </c>
      <c r="K40" s="53">
        <v>111087.89</v>
      </c>
      <c r="L40" s="49" t="s">
        <v>126</v>
      </c>
      <c r="M40" s="41" t="s">
        <v>82</v>
      </c>
      <c r="N40" s="41" t="s">
        <v>59</v>
      </c>
      <c r="O40" s="41" t="s">
        <v>60</v>
      </c>
    </row>
    <row r="41" spans="1:15" ht="89.25" customHeight="1">
      <c r="A41" s="41">
        <f t="shared" si="0"/>
        <v>18</v>
      </c>
      <c r="B41" s="43" t="s">
        <v>62</v>
      </c>
      <c r="C41" s="43" t="s">
        <v>63</v>
      </c>
      <c r="D41" s="44" t="s">
        <v>127</v>
      </c>
      <c r="E41" s="45" t="s">
        <v>65</v>
      </c>
      <c r="F41" s="46" t="s">
        <v>66</v>
      </c>
      <c r="G41" s="46" t="s">
        <v>67</v>
      </c>
      <c r="H41" s="47">
        <v>17</v>
      </c>
      <c r="I41" s="41">
        <v>89401000000</v>
      </c>
      <c r="J41" s="41" t="s">
        <v>55</v>
      </c>
      <c r="K41" s="50">
        <v>215718.67</v>
      </c>
      <c r="L41" s="49" t="s">
        <v>128</v>
      </c>
      <c r="M41" s="41" t="s">
        <v>129</v>
      </c>
      <c r="N41" s="41" t="s">
        <v>94</v>
      </c>
      <c r="O41" s="41" t="s">
        <v>60</v>
      </c>
    </row>
    <row r="42" spans="1:15" ht="99.75" customHeight="1">
      <c r="A42" s="41">
        <f t="shared" si="0"/>
        <v>19</v>
      </c>
      <c r="B42" s="42" t="s">
        <v>83</v>
      </c>
      <c r="C42" s="43" t="s">
        <v>84</v>
      </c>
      <c r="D42" s="44" t="s">
        <v>130</v>
      </c>
      <c r="E42" s="45" t="s">
        <v>86</v>
      </c>
      <c r="F42" s="46" t="s">
        <v>87</v>
      </c>
      <c r="G42" s="46" t="s">
        <v>88</v>
      </c>
      <c r="H42" s="47">
        <v>1902</v>
      </c>
      <c r="I42" s="41">
        <v>89401000000</v>
      </c>
      <c r="J42" s="41" t="s">
        <v>55</v>
      </c>
      <c r="K42" s="53">
        <v>734723.4</v>
      </c>
      <c r="L42" s="49" t="s">
        <v>131</v>
      </c>
      <c r="M42" s="41" t="s">
        <v>132</v>
      </c>
      <c r="N42" s="41" t="s">
        <v>94</v>
      </c>
      <c r="O42" s="41" t="s">
        <v>60</v>
      </c>
    </row>
    <row r="65535" ht="12.75" customHeight="1"/>
    <row r="65536" ht="12.75" customHeight="1"/>
  </sheetData>
  <sheetProtection selectLockedCells="1" selectUnlockedCells="1"/>
  <mergeCells count="40">
    <mergeCell ref="M21:M22"/>
    <mergeCell ref="O21:O22"/>
    <mergeCell ref="E20:E22"/>
    <mergeCell ref="F20:G20"/>
    <mergeCell ref="H20:H22"/>
    <mergeCell ref="I20:J20"/>
    <mergeCell ref="K20:K22"/>
    <mergeCell ref="L20:M20"/>
    <mergeCell ref="F21:F22"/>
    <mergeCell ref="G21:G22"/>
    <mergeCell ref="I21:I22"/>
    <mergeCell ref="J21:J22"/>
    <mergeCell ref="A15:D15"/>
    <mergeCell ref="E15:O15"/>
    <mergeCell ref="A16:D16"/>
    <mergeCell ref="A19:A22"/>
    <mergeCell ref="B19:B22"/>
    <mergeCell ref="C19:C22"/>
    <mergeCell ref="D19:M19"/>
    <mergeCell ref="N19:N22"/>
    <mergeCell ref="O19:O20"/>
    <mergeCell ref="D20:D22"/>
    <mergeCell ref="A12:D12"/>
    <mergeCell ref="E12:O12"/>
    <mergeCell ref="A13:D13"/>
    <mergeCell ref="E13:O13"/>
    <mergeCell ref="A14:D14"/>
    <mergeCell ref="E14:O14"/>
    <mergeCell ref="A7:O7"/>
    <mergeCell ref="A8:O8"/>
    <mergeCell ref="A10:D10"/>
    <mergeCell ref="E10:O10"/>
    <mergeCell ref="A11:D11"/>
    <mergeCell ref="E11:O11"/>
    <mergeCell ref="K1:O1"/>
    <mergeCell ref="K2:O2"/>
    <mergeCell ref="K3:O3"/>
    <mergeCell ref="K4:O4"/>
    <mergeCell ref="K5:O5"/>
    <mergeCell ref="A6:O6"/>
  </mergeCells>
  <hyperlinks>
    <hyperlink ref="E13" r:id="rId1" display="mskooo@bk.ru"/>
  </hyperlinks>
  <printOptions/>
  <pageMargins left="0.5902777777777778" right="0" top="0.19652777777777777" bottom="0.19652777777777777" header="0.5118055555555555" footer="0.5118055555555555"/>
  <pageSetup horizontalDpi="300" verticalDpi="3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modified xsi:type="dcterms:W3CDTF">2021-11-18T12:34:35Z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