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955" activeTab="2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Z_165BECDE_74B5_4228_90B1_FD8E2015090D_.wvu.PrintArea" localSheetId="2" hidden="1">'Листы3-5'!$A$1:$EL$92</definedName>
    <definedName name="Z_165BECDE_74B5_4228_90B1_FD8E2015090D_.wvu.PrintTitles" localSheetId="3" hidden="1">'Листы15-18'!$14:$18</definedName>
    <definedName name="Z_165BECDE_74B5_4228_90B1_FD8E2015090D_.wvu.PrintTitles" localSheetId="2" hidden="1">'Листы3-5'!$8:$10</definedName>
    <definedName name="Z_165BECDE_74B5_4228_90B1_FD8E2015090D_.wvu.Rows" localSheetId="2" hidden="1">'Листы3-5'!$24:$24,'Листы3-5'!$54:$57</definedName>
    <definedName name="Z_6121650B_44DA_4943_8FB1_B0A7E2519192_.wvu.PrintArea" localSheetId="2" hidden="1">'Листы3-5'!$A$1:$EL$92</definedName>
    <definedName name="Z_6121650B_44DA_4943_8FB1_B0A7E2519192_.wvu.PrintTitles" localSheetId="3" hidden="1">'Листы15-18'!$14:$18</definedName>
    <definedName name="Z_6121650B_44DA_4943_8FB1_B0A7E2519192_.wvu.PrintTitles" localSheetId="2" hidden="1">'Листы3-5'!$8:$10</definedName>
    <definedName name="Z_6121650B_44DA_4943_8FB1_B0A7E2519192_.wvu.Rows" localSheetId="2" hidden="1">'Листы3-5'!$54:$57</definedName>
    <definedName name="Z_751A3320_31EE_4FA2_A430_AD15612970A9_.wvu.PrintTitles" localSheetId="3" hidden="1">'Листы15-18'!$14:$18</definedName>
    <definedName name="Z_751A3320_31EE_4FA2_A430_AD15612970A9_.wvu.PrintTitles" localSheetId="2" hidden="1">'Листы3-5'!$8:$10</definedName>
    <definedName name="Z_7AF939C5_4931_42B2_B800_1AE8E2B41CCE_.wvu.PrintArea" localSheetId="2" hidden="1">'Листы3-5'!$A$1:$EL$92</definedName>
    <definedName name="Z_7AF939C5_4931_42B2_B800_1AE8E2B41CCE_.wvu.PrintTitles" localSheetId="3" hidden="1">'Листы15-18'!$14:$18</definedName>
    <definedName name="Z_7AF939C5_4931_42B2_B800_1AE8E2B41CCE_.wvu.PrintTitles" localSheetId="2" hidden="1">'Листы3-5'!$8:$10</definedName>
    <definedName name="Z_7AF939C5_4931_42B2_B800_1AE8E2B41CCE_.wvu.Rows" localSheetId="2" hidden="1">'Листы3-5'!$54:$57</definedName>
    <definedName name="Z_9D23ECC8_11D2_490A_A339_8B6C635424AA_.wvu.PrintArea" localSheetId="2" hidden="1">'Листы3-5'!$A$1:$EL$92</definedName>
    <definedName name="Z_9D23ECC8_11D2_490A_A339_8B6C635424AA_.wvu.PrintTitles" localSheetId="3" hidden="1">'Листы15-18'!$14:$18</definedName>
    <definedName name="Z_9D23ECC8_11D2_490A_A339_8B6C635424AA_.wvu.PrintTitles" localSheetId="2" hidden="1">'Листы3-5'!$8:$10</definedName>
    <definedName name="Z_BD0A4719_313B_468E_AD49_C98F8C44CD46_.wvu.PrintTitles" localSheetId="3" hidden="1">'Листы15-18'!$14:$18</definedName>
    <definedName name="Z_BD0A4719_313B_468E_AD49_C98F8C44CD46_.wvu.PrintTitles" localSheetId="2" hidden="1">'Листы3-5'!$8:$10</definedName>
    <definedName name="_xlnm.Print_Titles" localSheetId="3">'Листы15-18'!$14:$18</definedName>
    <definedName name="_xlnm.Print_Titles" localSheetId="2">'Листы3-5'!$8:$10</definedName>
    <definedName name="_xlnm.Print_Area" localSheetId="2">'Листы3-5'!$A$1:$EL$92</definedName>
  </definedNames>
  <calcPr fullCalcOnLoad="1"/>
</workbook>
</file>

<file path=xl/sharedStrings.xml><?xml version="1.0" encoding="utf-8"?>
<sst xmlns="http://schemas.openxmlformats.org/spreadsheetml/2006/main" count="569" uniqueCount="273">
  <si>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</si>
  <si>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</si>
  <si>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</si>
  <si>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</si>
  <si>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</si>
  <si>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</si>
  <si>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</si>
  <si>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</si>
  <si>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</si>
  <si>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</si>
  <si>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</si>
  <si>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</si>
  <si>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</si>
  <si>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</si>
  <si>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</si>
  <si>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</si>
  <si>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</si>
  <si>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</si>
  <si>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</si>
  <si>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</si>
  <si>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</si>
  <si>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</si>
  <si>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</si>
  <si>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</si>
  <si>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</si>
  <si>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</si>
  <si>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</si>
  <si>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</si>
  <si>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</si>
  <si>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</si>
  <si>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</si>
  <si>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</si>
  <si>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</si>
  <si>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</si>
  <si>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</si>
  <si>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</si>
  <si>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</si>
  <si>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</si>
  <si>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</si>
  <si>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</si>
  <si>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</si>
  <si>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</si>
  <si>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</si>
  <si>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</si>
  <si>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</si>
  <si>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</si>
  <si>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</si>
  <si>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</si>
  <si>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</si>
  <si>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</si>
  <si>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</si>
  <si>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</si>
  <si>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</si>
  <si>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</si>
  <si>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</si>
  <si>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</si>
  <si>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</si>
  <si>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</si>
  <si>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</si>
  <si>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</si>
  <si>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</si>
  <si>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</si>
  <si>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</si>
  <si>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</si>
  <si>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</si>
  <si>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</si>
  <si>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</si>
  <si>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</si>
  <si>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</si>
  <si>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</si>
  <si>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</si>
  <si>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</si>
  <si>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</si>
  <si>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</si>
  <si>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</si>
  <si>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</si>
  <si>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</si>
  <si>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</si>
  <si>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</si>
  <si>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</si>
  <si>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</si>
  <si>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</si>
  <si>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</si>
  <si>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</si>
  <si>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</si>
  <si>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</si>
  <si>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</si>
  <si>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</si>
  <si>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</si>
  <si>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</si>
  <si>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</si>
  <si>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</si>
  <si>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</si>
  <si>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</si>
  <si>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</si>
  <si>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</si>
  <si>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</si>
  <si>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</si>
  <si>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</si>
  <si>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</si>
  <si>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</si>
  <si>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</si>
  <si>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</si>
  <si>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</si>
  <si>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</si>
  <si>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</si>
  <si>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</si>
  <si>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</si>
  <si>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</si>
  <si>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</si>
  <si>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</si>
  <si>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</si>
  <si>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</si>
  <si>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</si>
  <si>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</si>
  <si>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</si>
  <si>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</si>
  <si>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</si>
  <si>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</si>
  <si>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</si>
  <si>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</si>
  <si>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</si>
  <si>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</si>
  <si>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</si>
  <si>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</si>
  <si>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</si>
  <si>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</si>
  <si>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</si>
  <si>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</si>
  <si>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</si>
  <si>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</si>
  <si>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</si>
  <si>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</si>
  <si>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</si>
  <si>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</si>
  <si>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</si>
  <si>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</si>
  <si>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</si>
  <si>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</si>
  <si>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</si>
  <si>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</si>
  <si>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</si>
  <si>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</si>
  <si>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</si>
  <si>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</si>
  <si>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</si>
  <si>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</si>
  <si>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</si>
  <si>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</si>
  <si>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</si>
  <si>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</si>
  <si>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</si>
  <si>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</si>
  <si>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</si>
  <si>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</si>
  <si>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</si>
  <si>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</si>
  <si>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</si>
  <si>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</si>
  <si>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</si>
  <si>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</si>
  <si>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</si>
  <si>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</si>
  <si>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</si>
  <si>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</si>
  <si>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</si>
  <si>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</si>
  <si>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</si>
  <si>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</si>
  <si>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</si>
  <si>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</si>
  <si>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</si>
  <si>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</si>
  <si>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</si>
  <si>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</si>
  <si>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</si>
  <si>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</si>
  <si>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</si>
  <si>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</si>
  <si>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</si>
  <si>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</si>
  <si>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</si>
  <si>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</si>
  <si>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</si>
  <si>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</si>
  <si>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</si>
  <si>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</si>
  <si>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</si>
  <si>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</si>
  <si>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</si>
  <si>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</si>
  <si>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</si>
  <si>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</si>
  <si>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</si>
  <si>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</si>
  <si>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</si>
  <si>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</si>
  <si>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</si>
  <si>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</si>
  <si>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</si>
  <si>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</si>
  <si>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</si>
  <si>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</si>
  <si>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</si>
  <si>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</si>
  <si>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</si>
  <si>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</si>
  <si>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</si>
  <si>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</si>
  <si>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</si>
  <si>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</si>
  <si>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</si>
  <si>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</si>
  <si>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</si>
  <si>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</si>
  <si>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</si>
  <si>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</si>
  <si>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</si>
  <si>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</si>
  <si>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</si>
  <si>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</si>
  <si>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</si>
  <si>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</si>
  <si>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</si>
  <si>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</si>
  <si>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</si>
  <si>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</si>
  <si>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</si>
  <si>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</si>
  <si>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</si>
  <si>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</si>
  <si>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</si>
  <si>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</si>
  <si>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</si>
  <si>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</si>
  <si>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</si>
  <si>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2 Заполняются организацией, осуществляющей оперативно-диспетчерское управление в электроэнергетике.</t>
  </si>
  <si>
    <t>3 Заполняются сетевыми организациями, осуществляющими передачу электрической энергии (мощности) по электрическим сетям.</t>
  </si>
  <si>
    <t>4 Заполняются коммерческим оператором оптового рынка электрической энергии (мощности).</t>
  </si>
  <si>
    <t>тыс. руб.</t>
  </si>
  <si>
    <t>1.2.1.</t>
  </si>
  <si>
    <t>1.2.2.</t>
  </si>
  <si>
    <t>уровень напряжения СН2:</t>
  </si>
  <si>
    <t>уровень напряжения НН:</t>
  </si>
  <si>
    <t>Прочие потребители (без НДС)</t>
  </si>
  <si>
    <t>1.2.1.1.</t>
  </si>
  <si>
    <t>1.2.1.2.</t>
  </si>
  <si>
    <t>1.2.2.1.</t>
  </si>
  <si>
    <t>132801001</t>
  </si>
  <si>
    <t>уровень напряжения ВН:</t>
  </si>
  <si>
    <t>1.2.3.</t>
  </si>
  <si>
    <t>1.2.3.1.</t>
  </si>
  <si>
    <t>по величине излишка + (недостатка -)</t>
  </si>
  <si>
    <t>-</t>
  </si>
  <si>
    <t>(в ред. от 17 сентября 2015 г.)</t>
  </si>
  <si>
    <t>Общество с ограниченной ответственностью "Мордовская сетевая компания"</t>
  </si>
  <si>
    <t>ООО "Мордовская сетевая компания"</t>
  </si>
  <si>
    <t>1326220846</t>
  </si>
  <si>
    <t>Николенко Валерий Николаевич</t>
  </si>
  <si>
    <t>mskooo@bk.ru</t>
  </si>
  <si>
    <t>430031, Республика Мордовия, г. Саранск, шоссе Северо-Восточное, 15</t>
  </si>
  <si>
    <r>
      <t>1 Базовый период — год, предшествующий расчетному периоду регулирования.</t>
    </r>
  </si>
  <si>
    <t>Население и приравненные к нему категории потребителей(с НДС)</t>
  </si>
  <si>
    <t>431449, Республика Мордовия, г. Рузаевка, ул.Луначарского, 179 а</t>
  </si>
  <si>
    <t>(83451) 2-16-07</t>
  </si>
  <si>
    <t>(83451) 2-20-51</t>
  </si>
  <si>
    <t>Утверждена директором на период 2017-2021 г.г. Согласована  с Министерством энергетики и тарифной политики РМ.</t>
  </si>
  <si>
    <t>2019</t>
  </si>
  <si>
    <r>
      <t>базовому периоду -</t>
    </r>
    <r>
      <rPr>
        <b/>
        <sz val="11"/>
        <rFont val="Times New Roman"/>
        <family val="1"/>
      </rPr>
      <t xml:space="preserve"> 2017 г.</t>
    </r>
  </si>
  <si>
    <r>
      <t xml:space="preserve">на базовый период - </t>
    </r>
    <r>
      <rPr>
        <b/>
        <sz val="11"/>
        <rFont val="Times New Roman"/>
        <family val="1"/>
      </rPr>
      <t>2018 г.</t>
    </r>
  </si>
  <si>
    <r>
      <t xml:space="preserve">регулирования - </t>
    </r>
    <r>
      <rPr>
        <b/>
        <sz val="11"/>
        <rFont val="Times New Roman"/>
        <family val="1"/>
      </rPr>
      <t>2019 г.</t>
    </r>
  </si>
  <si>
    <t>Утверждена Министерством энергетики и тарифной политики РМ от 31.10.2017 г. №117</t>
  </si>
  <si>
    <t>данной отрасли от 9 процентов и более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</si>
</sst>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[Red]#,##0.00"/>
    <numFmt numFmtId="185" formatCode="[$-FC19]d\ mmmm\ yyyy\ &quot;г.&quot;"/>
    <numFmt numFmtId="186" formatCode="#,##0.00000"/>
    <numFmt numFmtId="187" formatCode="#,##0.0"/>
    <numFmt numFmtId="188" formatCode="#,##0.000"/>
    <numFmt numFmtId="189" formatCode="#,##0.0000"/>
    <numFmt numFmtId="190" formatCode="#,##0.000000"/>
    <numFmt numFmtId="191" formatCode="0.0"/>
    <numFmt numFmtId="192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49" fillId="25" borderId="11" xfId="0" applyFont="1" applyFill="1" applyBorder="1" applyAlignment="1">
      <alignment horizontal="right" vertical="center"/>
    </xf>
    <xf numFmtId="184" fontId="50" fillId="25" borderId="12" xfId="0" applyNumberFormat="1" applyFont="1" applyFill="1" applyBorder="1" applyAlignment="1">
      <alignment horizontal="right" vertical="center" wrapText="1"/>
    </xf>
    <xf numFmtId="184" fontId="50" fillId="25" borderId="13" xfId="0" applyNumberFormat="1" applyFont="1" applyFill="1" applyBorder="1" applyAlignment="1">
      <alignment horizontal="right" vertical="center" wrapText="1"/>
    </xf>
    <xf numFmtId="184" fontId="50" fillId="25" borderId="14" xfId="0" applyNumberFormat="1" applyFont="1" applyFill="1" applyBorder="1" applyAlignment="1">
      <alignment horizontal="right" vertical="center" wrapText="1"/>
    </xf>
    <xf numFmtId="184" fontId="50" fillId="25" borderId="0" xfId="0" applyNumberFormat="1" applyFont="1" applyFill="1" applyBorder="1" applyAlignment="1">
      <alignment horizontal="right" vertical="center" wrapText="1"/>
    </xf>
    <xf numFmtId="184" fontId="50" fillId="25" borderId="15" xfId="0" applyNumberFormat="1" applyFont="1" applyFill="1" applyBorder="1" applyAlignment="1">
      <alignment horizontal="right" vertical="center" wrapText="1"/>
    </xf>
    <xf numFmtId="184" fontId="50" fillId="25" borderId="16" xfId="0" applyNumberFormat="1" applyFont="1" applyFill="1" applyBorder="1" applyAlignment="1">
      <alignment horizontal="right" vertical="center" wrapText="1"/>
    </xf>
    <xf numFmtId="184" fontId="50" fillId="25" borderId="10" xfId="0" applyNumberFormat="1" applyFont="1" applyFill="1" applyBorder="1" applyAlignment="1">
      <alignment horizontal="right" vertical="center" wrapText="1"/>
    </xf>
    <xf numFmtId="184" fontId="50" fillId="25" borderId="17" xfId="0" applyNumberFormat="1" applyFont="1" applyFill="1" applyBorder="1" applyAlignment="1">
      <alignment horizontal="right" vertical="center" wrapText="1"/>
    </xf>
    <xf numFmtId="184" fontId="10" fillId="25" borderId="12" xfId="0" applyNumberFormat="1" applyFont="1" applyFill="1" applyBorder="1" applyAlignment="1">
      <alignment horizontal="right" vertical="center" wrapText="1"/>
    </xf>
    <xf numFmtId="184" fontId="10" fillId="25" borderId="15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21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187" fontId="3" fillId="0" borderId="19" xfId="0" applyNumberFormat="1" applyFont="1" applyFill="1" applyBorder="1" applyAlignment="1">
      <alignment horizontal="right" vertical="center"/>
    </xf>
    <xf numFmtId="187" fontId="3" fillId="0" borderId="2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187" fontId="14" fillId="0" borderId="19" xfId="0" applyNumberFormat="1" applyFont="1" applyFill="1" applyBorder="1" applyAlignment="1">
      <alignment horizontal="right" vertical="center"/>
    </xf>
    <xf numFmtId="187" fontId="14" fillId="0" borderId="23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4" fontId="49" fillId="0" borderId="19" xfId="0" applyNumberFormat="1" applyFont="1" applyFill="1" applyBorder="1" applyAlignment="1">
      <alignment horizontal="right" vertical="top"/>
    </xf>
    <xf numFmtId="4" fontId="49" fillId="0" borderId="24" xfId="0" applyNumberFormat="1" applyFont="1" applyFill="1" applyBorder="1" applyAlignment="1">
      <alignment horizontal="right" vertical="top"/>
    </xf>
    <xf numFmtId="0" fontId="49" fillId="0" borderId="11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/>
    </xf>
    <xf numFmtId="0" fontId="49" fillId="0" borderId="25" xfId="0" applyFont="1" applyFill="1" applyBorder="1" applyAlignment="1">
      <alignment horizontal="center" vertical="top"/>
    </xf>
    <xf numFmtId="0" fontId="49" fillId="0" borderId="14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49" fillId="0" borderId="26" xfId="0" applyFont="1" applyFill="1" applyBorder="1" applyAlignment="1">
      <alignment horizontal="center" vertical="top"/>
    </xf>
    <xf numFmtId="0" fontId="49" fillId="0" borderId="27" xfId="0" applyFont="1" applyFill="1" applyBorder="1" applyAlignment="1">
      <alignment horizontal="center" vertical="top"/>
    </xf>
    <xf numFmtId="0" fontId="49" fillId="0" borderId="28" xfId="0" applyFont="1" applyFill="1" applyBorder="1" applyAlignment="1">
      <alignment horizontal="center" vertical="top"/>
    </xf>
    <xf numFmtId="0" fontId="49" fillId="0" borderId="29" xfId="0" applyFont="1" applyFill="1" applyBorder="1" applyAlignment="1">
      <alignment horizontal="center" vertical="top"/>
    </xf>
    <xf numFmtId="2" fontId="50" fillId="0" borderId="11" xfId="0" applyNumberFormat="1" applyFont="1" applyFill="1" applyBorder="1" applyAlignment="1">
      <alignment horizontal="center" vertical="top" wrapText="1"/>
    </xf>
    <xf numFmtId="2" fontId="50" fillId="0" borderId="12" xfId="0" applyNumberFormat="1" applyFont="1" applyFill="1" applyBorder="1" applyAlignment="1">
      <alignment horizontal="center" vertical="top" wrapText="1"/>
    </xf>
    <xf numFmtId="2" fontId="50" fillId="0" borderId="25" xfId="0" applyNumberFormat="1" applyFont="1" applyFill="1" applyBorder="1" applyAlignment="1">
      <alignment horizontal="center" vertical="top" wrapText="1"/>
    </xf>
    <xf numFmtId="2" fontId="50" fillId="0" borderId="14" xfId="0" applyNumberFormat="1" applyFont="1" applyFill="1" applyBorder="1" applyAlignment="1">
      <alignment horizontal="center" vertical="top" wrapText="1"/>
    </xf>
    <xf numFmtId="2" fontId="50" fillId="0" borderId="0" xfId="0" applyNumberFormat="1" applyFont="1" applyFill="1" applyBorder="1" applyAlignment="1">
      <alignment horizontal="center" vertical="top" wrapText="1"/>
    </xf>
    <xf numFmtId="2" fontId="50" fillId="0" borderId="26" xfId="0" applyNumberFormat="1" applyFont="1" applyFill="1" applyBorder="1" applyAlignment="1">
      <alignment horizontal="center" vertical="top" wrapText="1"/>
    </xf>
    <xf numFmtId="2" fontId="50" fillId="0" borderId="16" xfId="0" applyNumberFormat="1" applyFont="1" applyFill="1" applyBorder="1" applyAlignment="1">
      <alignment horizontal="center" vertical="top" wrapText="1"/>
    </xf>
    <xf numFmtId="2" fontId="50" fillId="0" borderId="10" xfId="0" applyNumberFormat="1" applyFont="1" applyFill="1" applyBorder="1" applyAlignment="1">
      <alignment horizontal="center" vertical="top" wrapText="1"/>
    </xf>
    <xf numFmtId="2" fontId="50" fillId="0" borderId="3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51" fillId="0" borderId="19" xfId="0" applyFont="1" applyFill="1" applyBorder="1" applyAlignment="1">
      <alignment horizontal="right" vertical="top"/>
    </xf>
    <xf numFmtId="0" fontId="51" fillId="0" borderId="23" xfId="0" applyFont="1" applyFill="1" applyBorder="1" applyAlignment="1">
      <alignment horizontal="right" vertical="top"/>
    </xf>
    <xf numFmtId="2" fontId="3" fillId="0" borderId="19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191" fontId="3" fillId="0" borderId="19" xfId="0" applyNumberFormat="1" applyFont="1" applyFill="1" applyBorder="1" applyAlignment="1">
      <alignment horizontal="right" vertical="top"/>
    </xf>
    <xf numFmtId="2" fontId="3" fillId="0" borderId="23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top"/>
    </xf>
    <xf numFmtId="0" fontId="49" fillId="0" borderId="19" xfId="0" applyFont="1" applyFill="1" applyBorder="1" applyAlignment="1">
      <alignment horizontal="right" vertical="top"/>
    </xf>
    <xf numFmtId="0" fontId="49" fillId="0" borderId="23" xfId="0" applyFont="1" applyFill="1" applyBorder="1" applyAlignment="1">
      <alignment horizontal="right" vertical="top"/>
    </xf>
    <xf numFmtId="191" fontId="3" fillId="0" borderId="23" xfId="0" applyNumberFormat="1" applyFont="1" applyFill="1" applyBorder="1" applyAlignment="1">
      <alignment horizontal="right" vertical="top"/>
    </xf>
    <xf numFmtId="0" fontId="9" fillId="0" borderId="35" xfId="0" applyFont="1" applyBorder="1" applyAlignment="1">
      <alignment horizontal="left" vertical="top"/>
    </xf>
    <xf numFmtId="2" fontId="49" fillId="0" borderId="19" xfId="0" applyNumberFormat="1" applyFont="1" applyFill="1" applyBorder="1" applyAlignment="1">
      <alignment horizontal="right" vertical="top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2" fontId="50" fillId="0" borderId="13" xfId="0" applyNumberFormat="1" applyFont="1" applyFill="1" applyBorder="1" applyAlignment="1">
      <alignment horizontal="center" vertical="top" wrapText="1"/>
    </xf>
    <xf numFmtId="2" fontId="50" fillId="0" borderId="15" xfId="0" applyNumberFormat="1" applyFont="1" applyFill="1" applyBorder="1" applyAlignment="1">
      <alignment horizontal="center" vertical="top" wrapText="1"/>
    </xf>
    <xf numFmtId="2" fontId="50" fillId="0" borderId="17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191" fontId="3" fillId="0" borderId="19" xfId="0" applyNumberFormat="1" applyFont="1" applyFill="1" applyBorder="1" applyAlignment="1">
      <alignment horizontal="right" vertical="center"/>
    </xf>
    <xf numFmtId="191" fontId="3" fillId="0" borderId="23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2" fontId="51" fillId="0" borderId="19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9" fillId="0" borderId="21" xfId="0" applyFont="1" applyFill="1" applyBorder="1" applyAlignment="1">
      <alignment horizontal="right" vertical="top"/>
    </xf>
    <xf numFmtId="0" fontId="49" fillId="0" borderId="36" xfId="0" applyFont="1" applyFill="1" applyBorder="1" applyAlignment="1">
      <alignment horizontal="right" vertical="top"/>
    </xf>
    <xf numFmtId="0" fontId="49" fillId="0" borderId="37" xfId="0" applyFont="1" applyFill="1" applyBorder="1" applyAlignment="1">
      <alignment horizontal="right" vertical="top"/>
    </xf>
    <xf numFmtId="0" fontId="3" fillId="0" borderId="38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right" vertical="top"/>
    </xf>
    <xf numFmtId="2" fontId="49" fillId="0" borderId="21" xfId="0" applyNumberFormat="1" applyFont="1" applyFill="1" applyBorder="1" applyAlignment="1">
      <alignment horizontal="right" vertical="top"/>
    </xf>
    <xf numFmtId="2" fontId="49" fillId="0" borderId="36" xfId="0" applyNumberFormat="1" applyFont="1" applyFill="1" applyBorder="1" applyAlignment="1">
      <alignment horizontal="right" vertical="top"/>
    </xf>
    <xf numFmtId="2" fontId="49" fillId="0" borderId="20" xfId="0" applyNumberFormat="1" applyFont="1" applyFill="1" applyBorder="1" applyAlignment="1">
      <alignment horizontal="right" vertical="top"/>
    </xf>
    <xf numFmtId="0" fontId="49" fillId="0" borderId="20" xfId="0" applyFont="1" applyFill="1" applyBorder="1" applyAlignment="1">
      <alignment horizontal="right" vertical="top"/>
    </xf>
    <xf numFmtId="187" fontId="3" fillId="25" borderId="19" xfId="0" applyNumberFormat="1" applyFont="1" applyFill="1" applyBorder="1" applyAlignment="1">
      <alignment horizontal="right" vertical="center"/>
    </xf>
    <xf numFmtId="187" fontId="3" fillId="25" borderId="23" xfId="0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horizontal="left" vertical="top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right" vertical="center" wrapText="1"/>
    </xf>
    <xf numFmtId="2" fontId="10" fillId="0" borderId="23" xfId="0" applyNumberFormat="1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 horizontal="left" vertical="top"/>
    </xf>
    <xf numFmtId="2" fontId="10" fillId="0" borderId="14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2" fontId="10" fillId="0" borderId="15" xfId="0" applyNumberFormat="1" applyFont="1" applyFill="1" applyBorder="1" applyAlignment="1">
      <alignment horizontal="right" vertical="center" wrapText="1"/>
    </xf>
    <xf numFmtId="2" fontId="10" fillId="0" borderId="16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0" fillId="0" borderId="17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top"/>
    </xf>
    <xf numFmtId="184" fontId="3" fillId="0" borderId="20" xfId="0" applyNumberFormat="1" applyFont="1" applyFill="1" applyBorder="1" applyAlignment="1">
      <alignment horizontal="right" vertical="center" wrapText="1"/>
    </xf>
    <xf numFmtId="184" fontId="3" fillId="0" borderId="19" xfId="0" applyNumberFormat="1" applyFont="1" applyFill="1" applyBorder="1" applyAlignment="1">
      <alignment horizontal="right" vertical="center" wrapText="1"/>
    </xf>
    <xf numFmtId="187" fontId="3" fillId="0" borderId="38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left"/>
    </xf>
    <xf numFmtId="4" fontId="3" fillId="0" borderId="19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14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0" fontId="14" fillId="0" borderId="16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187" fontId="51" fillId="0" borderId="19" xfId="0" applyNumberFormat="1" applyFont="1" applyFill="1" applyBorder="1" applyAlignment="1">
      <alignment horizontal="right" vertical="center"/>
    </xf>
    <xf numFmtId="187" fontId="51" fillId="0" borderId="23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left" vertical="top"/>
    </xf>
    <xf numFmtId="0" fontId="14" fillId="0" borderId="39" xfId="0" applyFont="1" applyBorder="1" applyAlignment="1">
      <alignment horizontal="center" vertical="top"/>
    </xf>
    <xf numFmtId="0" fontId="14" fillId="0" borderId="40" xfId="0" applyFont="1" applyBorder="1" applyAlignment="1">
      <alignment horizontal="center" vertical="top"/>
    </xf>
    <xf numFmtId="0" fontId="14" fillId="0" borderId="41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" fontId="14" fillId="0" borderId="40" xfId="0" applyNumberFormat="1" applyFont="1" applyBorder="1" applyAlignment="1">
      <alignment horizontal="right" vertical="center"/>
    </xf>
    <xf numFmtId="4" fontId="14" fillId="0" borderId="42" xfId="0" applyNumberFormat="1" applyFont="1" applyBorder="1" applyAlignment="1">
      <alignment horizontal="right" vertical="center"/>
    </xf>
    <xf numFmtId="4" fontId="14" fillId="0" borderId="19" xfId="0" applyNumberFormat="1" applyFont="1" applyBorder="1" applyAlignment="1">
      <alignment horizontal="right" vertical="center"/>
    </xf>
    <xf numFmtId="4" fontId="14" fillId="0" borderId="23" xfId="0" applyNumberFormat="1" applyFont="1" applyBorder="1" applyAlignment="1">
      <alignment horizontal="right" vertical="center"/>
    </xf>
    <xf numFmtId="0" fontId="14" fillId="0" borderId="43" xfId="0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4" fillId="0" borderId="45" xfId="0" applyFont="1" applyBorder="1" applyAlignment="1">
      <alignment horizontal="left" vertical="top"/>
    </xf>
    <xf numFmtId="0" fontId="12" fillId="0" borderId="46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top"/>
    </xf>
    <xf numFmtId="0" fontId="13" fillId="0" borderId="2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4" fontId="3" fillId="0" borderId="21" xfId="0" applyNumberFormat="1" applyFont="1" applyFill="1" applyBorder="1" applyAlignment="1">
      <alignment horizontal="right" vertical="top"/>
    </xf>
    <xf numFmtId="4" fontId="3" fillId="0" borderId="36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0" fontId="9" fillId="0" borderId="19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36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right" vertical="top"/>
    </xf>
    <xf numFmtId="0" fontId="3" fillId="0" borderId="19" xfId="0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86" fontId="3" fillId="0" borderId="21" xfId="0" applyNumberFormat="1" applyFont="1" applyFill="1" applyBorder="1" applyAlignment="1">
      <alignment horizontal="right" vertical="top"/>
    </xf>
    <xf numFmtId="186" fontId="3" fillId="0" borderId="36" xfId="0" applyNumberFormat="1" applyFont="1" applyFill="1" applyBorder="1" applyAlignment="1">
      <alignment horizontal="right" vertical="top"/>
    </xf>
    <xf numFmtId="186" fontId="3" fillId="0" borderId="20" xfId="0" applyNumberFormat="1" applyFont="1" applyFill="1" applyBorder="1" applyAlignment="1">
      <alignment horizontal="right" vertical="top"/>
    </xf>
    <xf numFmtId="4" fontId="49" fillId="0" borderId="21" xfId="0" applyNumberFormat="1" applyFont="1" applyFill="1" applyBorder="1" applyAlignment="1">
      <alignment horizontal="center" vertical="top"/>
    </xf>
    <xf numFmtId="4" fontId="49" fillId="0" borderId="36" xfId="0" applyNumberFormat="1" applyFont="1" applyFill="1" applyBorder="1" applyAlignment="1">
      <alignment horizontal="center" vertical="top"/>
    </xf>
    <xf numFmtId="4" fontId="49" fillId="0" borderId="20" xfId="0" applyNumberFormat="1" applyFont="1" applyFill="1" applyBorder="1" applyAlignment="1">
      <alignment horizontal="center" vertical="top"/>
    </xf>
    <xf numFmtId="4" fontId="49" fillId="0" borderId="21" xfId="0" applyNumberFormat="1" applyFont="1" applyFill="1" applyBorder="1" applyAlignment="1">
      <alignment horizontal="right" vertical="top"/>
    </xf>
    <xf numFmtId="4" fontId="49" fillId="0" borderId="36" xfId="0" applyNumberFormat="1" applyFont="1" applyFill="1" applyBorder="1" applyAlignment="1">
      <alignment horizontal="right" vertical="top"/>
    </xf>
    <xf numFmtId="4" fontId="49" fillId="0" borderId="20" xfId="0" applyNumberFormat="1" applyFont="1" applyFill="1" applyBorder="1" applyAlignment="1">
      <alignment horizontal="right" vertical="top"/>
    </xf>
    <xf numFmtId="4" fontId="3" fillId="0" borderId="21" xfId="0" applyNumberFormat="1" applyFont="1" applyFill="1" applyBorder="1" applyAlignment="1">
      <alignment horizontal="center" vertical="top"/>
    </xf>
    <xf numFmtId="4" fontId="3" fillId="0" borderId="36" xfId="0" applyNumberFormat="1" applyFont="1" applyFill="1" applyBorder="1" applyAlignment="1">
      <alignment horizontal="center" vertical="top"/>
    </xf>
    <xf numFmtId="4" fontId="3" fillId="0" borderId="20" xfId="0" applyNumberFormat="1" applyFont="1" applyFill="1" applyBorder="1" applyAlignment="1">
      <alignment horizontal="center" vertical="top"/>
    </xf>
    <xf numFmtId="186" fontId="3" fillId="0" borderId="21" xfId="0" applyNumberFormat="1" applyFont="1" applyFill="1" applyBorder="1" applyAlignment="1">
      <alignment horizontal="center" vertical="top"/>
    </xf>
    <xf numFmtId="186" fontId="3" fillId="0" borderId="36" xfId="0" applyNumberFormat="1" applyFont="1" applyFill="1" applyBorder="1" applyAlignment="1">
      <alignment horizontal="center" vertical="top"/>
    </xf>
    <xf numFmtId="186" fontId="3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tt@tfwatt.ru/watt@moris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19"/>
  <sheetViews>
    <sheetView zoomScalePageLayoutView="0" workbookViewId="0" topLeftCell="A1">
      <selection activeCell="S19" sqref="S19:DA19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ht="10.5" customHeight="1">
      <c r="DS5" s="3" t="s">
        <v>254</v>
      </c>
    </row>
    <row r="11" spans="1:123" s="4" customFormat="1" ht="18.75">
      <c r="A11" s="30" t="s">
        <v>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</row>
    <row r="12" spans="1:123" s="4" customFormat="1" ht="18.75">
      <c r="A12" s="30" t="s">
        <v>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3" spans="61:82" s="4" customFormat="1" ht="18.75">
      <c r="BI13" s="7" t="s">
        <v>5</v>
      </c>
      <c r="BK13" s="31" t="s">
        <v>267</v>
      </c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D13" s="5" t="s">
        <v>7</v>
      </c>
    </row>
    <row r="14" spans="63:80" s="6" customFormat="1" ht="10.5">
      <c r="BK14" s="29" t="s">
        <v>6</v>
      </c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</row>
    <row r="17" spans="19:105" ht="15.75">
      <c r="S17" s="28" t="s">
        <v>255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9:105" s="6" customFormat="1" ht="10.5">
      <c r="S18" s="29" t="s">
        <v>8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19:105" ht="15.75">
      <c r="S19" s="28" t="s">
        <v>256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</sheetData>
  <sheetProtection/>
  <mergeCells count="7">
    <mergeCell ref="S17:DA17"/>
    <mergeCell ref="S18:DA18"/>
    <mergeCell ref="S19:DA19"/>
    <mergeCell ref="A11:DS11"/>
    <mergeCell ref="A12:DS12"/>
    <mergeCell ref="BK13:CB13"/>
    <mergeCell ref="BK14:CB1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68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28"/>
  <sheetViews>
    <sheetView zoomScalePageLayoutView="0" workbookViewId="0" topLeftCell="A1">
      <selection activeCell="BF28" sqref="BF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35" t="s">
        <v>12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</row>
    <row r="10" spans="1:123" ht="15.75">
      <c r="A10" s="11" t="s">
        <v>13</v>
      </c>
      <c r="U10" s="32" t="s">
        <v>255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2" spans="1:123" ht="15.75">
      <c r="A12" s="11" t="s">
        <v>14</v>
      </c>
      <c r="Z12" s="32" t="s">
        <v>256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4" spans="1:123" ht="15.75">
      <c r="A14" s="11" t="s">
        <v>15</v>
      </c>
      <c r="R14" s="32" t="s">
        <v>260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6" spans="1:123" ht="15.75">
      <c r="A16" s="11" t="s">
        <v>16</v>
      </c>
      <c r="R16" s="32" t="s">
        <v>263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8" spans="1:123" ht="15.75">
      <c r="A18" s="11" t="s">
        <v>17</v>
      </c>
      <c r="F18" s="33" t="s">
        <v>257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33" t="s">
        <v>248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32" t="s">
        <v>258</v>
      </c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4" spans="1:123" ht="15.75">
      <c r="A24" s="11" t="s">
        <v>20</v>
      </c>
      <c r="X24" s="34" t="s">
        <v>259</v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16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33" t="s">
        <v>264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33" t="s">
        <v>265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watt@tfwatt.ru/watt@moris.ru"/>
  </hyperlinks>
  <printOptions/>
  <pageMargins left="0.7874015748031497" right="0.3937007874015748" top="0.7874015748031497" bottom="0.3937007874015748" header="0.2755905511811024" footer="0.2755905511811024"/>
  <pageSetup fitToHeight="1" fitToWidth="1" horizontalDpi="600" verticalDpi="600" orientation="portrait" paperSize="9" scale="65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92"/>
  <sheetViews>
    <sheetView tabSelected="1" zoomScale="90" zoomScaleNormal="90" workbookViewId="0" topLeftCell="A4">
      <pane xSplit="57" ySplit="7" topLeftCell="BF11" activePane="bottomRight" state="frozen"/>
      <selection pane="topLeft" activeCell="A4" sqref="A4"/>
      <selection pane="topRight" activeCell="BF4" sqref="BF4"/>
      <selection pane="bottomLeft" activeCell="A11" sqref="A11"/>
      <selection pane="bottomRight" activeCell="CX72" sqref="CX72:DS74"/>
    </sheetView>
  </sheetViews>
  <sheetFormatPr defaultColWidth="1.12109375" defaultRowHeight="12.75"/>
  <cols>
    <col min="1" max="40" width="1.12109375" style="1" customWidth="1"/>
    <col min="41" max="41" width="6.75390625" style="1" customWidth="1"/>
    <col min="42" max="42" width="1.12109375" style="1" customWidth="1"/>
    <col min="43" max="57" width="0.74609375" style="1" customWidth="1"/>
    <col min="58" max="78" width="1.12109375" style="1" customWidth="1"/>
    <col min="79" max="79" width="2.25390625" style="1" customWidth="1"/>
    <col min="80" max="80" width="2.375" style="1" customWidth="1"/>
    <col min="81" max="81" width="1.625" style="1" customWidth="1"/>
    <col min="82" max="100" width="1.12109375" style="1" customWidth="1"/>
    <col min="101" max="101" width="0.875" style="1" customWidth="1"/>
    <col min="102" max="102" width="1.875" style="1" customWidth="1"/>
    <col min="103" max="115" width="1.12109375" style="1" customWidth="1"/>
    <col min="116" max="116" width="1.625" style="1" customWidth="1"/>
    <col min="117" max="117" width="1.12109375" style="1" customWidth="1"/>
    <col min="118" max="118" width="1.37890625" style="1" customWidth="1"/>
    <col min="119" max="120" width="1.12109375" style="1" customWidth="1"/>
    <col min="121" max="121" width="2.25390625" style="1" customWidth="1"/>
    <col min="122" max="122" width="0.37109375" style="1" customWidth="1"/>
    <col min="123" max="123" width="0.2421875" style="1" customWidth="1"/>
    <col min="124" max="16384" width="1.12109375" style="1" customWidth="1"/>
  </cols>
  <sheetData>
    <row r="1" s="2" customFormat="1" ht="11.25">
      <c r="DS1" s="3" t="s">
        <v>23</v>
      </c>
    </row>
    <row r="2" s="2" customFormat="1" ht="11.25">
      <c r="DS2" s="3" t="s">
        <v>10</v>
      </c>
    </row>
    <row r="3" s="2" customFormat="1" ht="11.25">
      <c r="DS3" s="3" t="s">
        <v>11</v>
      </c>
    </row>
    <row r="4" ht="9.75" customHeight="1"/>
    <row r="5" spans="1:123" s="10" customFormat="1" ht="18.75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</row>
    <row r="6" spans="1:123" ht="18.75">
      <c r="A6" s="35" t="s">
        <v>230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</row>
    <row r="7" ht="11.25" customHeight="1" thickBot="1"/>
    <row r="8" spans="1:123" ht="15.75">
      <c r="A8" s="228" t="s">
        <v>25</v>
      </c>
      <c r="B8" s="226"/>
      <c r="C8" s="226"/>
      <c r="D8" s="226"/>
      <c r="E8" s="226"/>
      <c r="F8" s="226"/>
      <c r="G8" s="226"/>
      <c r="H8" s="226"/>
      <c r="I8" s="225" t="s">
        <v>27</v>
      </c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7"/>
      <c r="AP8" s="226" t="s">
        <v>28</v>
      </c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5" t="s">
        <v>30</v>
      </c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7"/>
      <c r="CB8" s="225" t="s">
        <v>36</v>
      </c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7"/>
      <c r="CX8" s="225" t="s">
        <v>33</v>
      </c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9"/>
    </row>
    <row r="9" spans="1:123" ht="15.75">
      <c r="A9" s="224" t="s">
        <v>26</v>
      </c>
      <c r="B9" s="211"/>
      <c r="C9" s="211"/>
      <c r="D9" s="211"/>
      <c r="E9" s="211"/>
      <c r="F9" s="211"/>
      <c r="G9" s="211"/>
      <c r="H9" s="211"/>
      <c r="I9" s="212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3"/>
      <c r="AP9" s="211" t="s">
        <v>29</v>
      </c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2" t="s">
        <v>31</v>
      </c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3"/>
      <c r="CB9" s="212" t="s">
        <v>37</v>
      </c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3"/>
      <c r="CX9" s="212" t="s">
        <v>34</v>
      </c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23"/>
    </row>
    <row r="10" spans="1:123" ht="15.75" customHeight="1" thickBot="1">
      <c r="A10" s="224"/>
      <c r="B10" s="211"/>
      <c r="C10" s="211"/>
      <c r="D10" s="211"/>
      <c r="E10" s="211"/>
      <c r="F10" s="211"/>
      <c r="G10" s="211"/>
      <c r="H10" s="211"/>
      <c r="I10" s="212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3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2" t="s">
        <v>268</v>
      </c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3"/>
      <c r="CB10" s="212" t="s">
        <v>269</v>
      </c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3"/>
      <c r="CX10" s="212" t="s">
        <v>270</v>
      </c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23"/>
    </row>
    <row r="11" spans="1:123" s="13" customFormat="1" ht="15.75">
      <c r="A11" s="208" t="s">
        <v>38</v>
      </c>
      <c r="B11" s="209"/>
      <c r="C11" s="209"/>
      <c r="D11" s="209"/>
      <c r="E11" s="209"/>
      <c r="F11" s="209"/>
      <c r="G11" s="209"/>
      <c r="H11" s="210"/>
      <c r="I11" s="218" t="s">
        <v>39</v>
      </c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20"/>
      <c r="AP11" s="221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5"/>
    </row>
    <row r="12" spans="1:123" s="13" customFormat="1" ht="15.75">
      <c r="A12" s="130"/>
      <c r="B12" s="131"/>
      <c r="C12" s="131"/>
      <c r="D12" s="131"/>
      <c r="E12" s="131"/>
      <c r="F12" s="131"/>
      <c r="G12" s="131"/>
      <c r="H12" s="132"/>
      <c r="I12" s="199" t="s">
        <v>40</v>
      </c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1"/>
      <c r="AP12" s="133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7"/>
    </row>
    <row r="13" spans="1:123" s="13" customFormat="1" ht="15.75">
      <c r="A13" s="36" t="s">
        <v>45</v>
      </c>
      <c r="B13" s="37"/>
      <c r="C13" s="37"/>
      <c r="D13" s="37"/>
      <c r="E13" s="37"/>
      <c r="F13" s="37"/>
      <c r="G13" s="37"/>
      <c r="H13" s="37"/>
      <c r="I13" s="51" t="s">
        <v>41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97" t="s">
        <v>239</v>
      </c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52">
        <v>75142.22</v>
      </c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>
        <v>79558.09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167">
        <v>78856.2</v>
      </c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8"/>
    </row>
    <row r="14" spans="1:123" s="13" customFormat="1" ht="15.75">
      <c r="A14" s="36" t="s">
        <v>46</v>
      </c>
      <c r="B14" s="37"/>
      <c r="C14" s="37"/>
      <c r="D14" s="37"/>
      <c r="E14" s="37"/>
      <c r="F14" s="37"/>
      <c r="G14" s="37"/>
      <c r="H14" s="37"/>
      <c r="I14" s="169" t="s">
        <v>42</v>
      </c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97" t="s">
        <v>239</v>
      </c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52">
        <v>4148.42</v>
      </c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>
        <v>9692.3</v>
      </c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>
        <v>3786.9</v>
      </c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3"/>
    </row>
    <row r="15" spans="1:123" s="13" customFormat="1" ht="15.75">
      <c r="A15" s="36" t="s">
        <v>47</v>
      </c>
      <c r="B15" s="37"/>
      <c r="C15" s="37"/>
      <c r="D15" s="37"/>
      <c r="E15" s="37"/>
      <c r="F15" s="37"/>
      <c r="G15" s="37"/>
      <c r="H15" s="49"/>
      <c r="I15" s="103" t="s">
        <v>43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5"/>
      <c r="AP15" s="96" t="s">
        <v>239</v>
      </c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52">
        <v>63.7</v>
      </c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>
        <v>10098.6</v>
      </c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>
        <v>4165.2</v>
      </c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3"/>
    </row>
    <row r="16" spans="1:123" s="13" customFormat="1" ht="15.75">
      <c r="A16" s="36"/>
      <c r="B16" s="37"/>
      <c r="C16" s="37"/>
      <c r="D16" s="37"/>
      <c r="E16" s="37"/>
      <c r="F16" s="37"/>
      <c r="G16" s="37"/>
      <c r="H16" s="49"/>
      <c r="I16" s="122" t="s">
        <v>44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4"/>
      <c r="AP16" s="96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3"/>
    </row>
    <row r="17" spans="1:123" s="13" customFormat="1" ht="15.75">
      <c r="A17" s="36" t="s">
        <v>48</v>
      </c>
      <c r="B17" s="37"/>
      <c r="C17" s="37"/>
      <c r="D17" s="37"/>
      <c r="E17" s="37"/>
      <c r="F17" s="37"/>
      <c r="G17" s="37"/>
      <c r="H17" s="37"/>
      <c r="I17" s="207" t="s">
        <v>49</v>
      </c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97" t="s">
        <v>239</v>
      </c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52">
        <v>-380.7</v>
      </c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>
        <v>9601.03</v>
      </c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>
        <v>3689.9</v>
      </c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3"/>
    </row>
    <row r="18" spans="1:123" s="13" customFormat="1" ht="15.75">
      <c r="A18" s="130" t="s">
        <v>50</v>
      </c>
      <c r="B18" s="131"/>
      <c r="C18" s="131"/>
      <c r="D18" s="131"/>
      <c r="E18" s="131"/>
      <c r="F18" s="131"/>
      <c r="G18" s="131"/>
      <c r="H18" s="132"/>
      <c r="I18" s="59" t="s">
        <v>51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1"/>
      <c r="AP18" s="133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6"/>
    </row>
    <row r="19" spans="1:123" s="13" customFormat="1" ht="15.75">
      <c r="A19" s="130"/>
      <c r="B19" s="131"/>
      <c r="C19" s="131"/>
      <c r="D19" s="131"/>
      <c r="E19" s="131"/>
      <c r="F19" s="131"/>
      <c r="G19" s="131"/>
      <c r="H19" s="132"/>
      <c r="I19" s="62" t="s">
        <v>52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4"/>
      <c r="AP19" s="133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6"/>
    </row>
    <row r="20" spans="1:123" s="13" customFormat="1" ht="15.75">
      <c r="A20" s="202" t="s">
        <v>53</v>
      </c>
      <c r="B20" s="203"/>
      <c r="C20" s="203"/>
      <c r="D20" s="203"/>
      <c r="E20" s="203"/>
      <c r="F20" s="203"/>
      <c r="G20" s="203"/>
      <c r="H20" s="204"/>
      <c r="I20" s="46" t="s">
        <v>54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8"/>
      <c r="AP20" s="41" t="s">
        <v>57</v>
      </c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52">
        <f>BF14/BF13*100</f>
        <v>5.520757837604479</v>
      </c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>
        <f>CB14/CB13*100</f>
        <v>12.182670549280406</v>
      </c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>
        <f>CX14/CX13*100</f>
        <v>4.80228567950269</v>
      </c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3"/>
    </row>
    <row r="21" spans="1:123" s="13" customFormat="1" ht="15.75">
      <c r="A21" s="202"/>
      <c r="B21" s="203"/>
      <c r="C21" s="203"/>
      <c r="D21" s="203"/>
      <c r="E21" s="203"/>
      <c r="F21" s="203"/>
      <c r="G21" s="203"/>
      <c r="H21" s="204"/>
      <c r="I21" s="54" t="s">
        <v>55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6"/>
      <c r="AP21" s="41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3"/>
    </row>
    <row r="22" spans="1:123" s="13" customFormat="1" ht="15.75">
      <c r="A22" s="202"/>
      <c r="B22" s="203"/>
      <c r="C22" s="203"/>
      <c r="D22" s="203"/>
      <c r="E22" s="203"/>
      <c r="F22" s="203"/>
      <c r="G22" s="203"/>
      <c r="H22" s="204"/>
      <c r="I22" s="54" t="s">
        <v>56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6"/>
      <c r="AP22" s="41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3"/>
    </row>
    <row r="23" spans="1:123" s="13" customFormat="1" ht="15" customHeight="1">
      <c r="A23" s="202"/>
      <c r="B23" s="203"/>
      <c r="C23" s="203"/>
      <c r="D23" s="203"/>
      <c r="E23" s="203"/>
      <c r="F23" s="203"/>
      <c r="G23" s="203"/>
      <c r="H23" s="204"/>
      <c r="I23" s="54" t="s">
        <v>272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6"/>
      <c r="AP23" s="41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3"/>
    </row>
    <row r="24" spans="1:123" s="13" customFormat="1" ht="15.75" hidden="1">
      <c r="A24" s="202"/>
      <c r="B24" s="203"/>
      <c r="C24" s="203"/>
      <c r="D24" s="203"/>
      <c r="E24" s="203"/>
      <c r="F24" s="203"/>
      <c r="G24" s="203"/>
      <c r="H24" s="204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6"/>
      <c r="AP24" s="41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3"/>
    </row>
    <row r="25" spans="1:123" s="13" customFormat="1" ht="15.75">
      <c r="A25" s="130" t="s">
        <v>58</v>
      </c>
      <c r="B25" s="131"/>
      <c r="C25" s="131"/>
      <c r="D25" s="131"/>
      <c r="E25" s="131"/>
      <c r="F25" s="131"/>
      <c r="G25" s="131"/>
      <c r="H25" s="132"/>
      <c r="I25" s="59" t="s">
        <v>59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1"/>
      <c r="AP25" s="133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7"/>
    </row>
    <row r="26" spans="1:123" s="13" customFormat="1" ht="15.75">
      <c r="A26" s="130"/>
      <c r="B26" s="131"/>
      <c r="C26" s="131"/>
      <c r="D26" s="131"/>
      <c r="E26" s="131"/>
      <c r="F26" s="131"/>
      <c r="G26" s="131"/>
      <c r="H26" s="132"/>
      <c r="I26" s="199" t="s">
        <v>40</v>
      </c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1"/>
      <c r="AP26" s="133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7"/>
    </row>
    <row r="27" spans="1:123" s="13" customFormat="1" ht="15.75">
      <c r="A27" s="36" t="s">
        <v>60</v>
      </c>
      <c r="B27" s="37"/>
      <c r="C27" s="37"/>
      <c r="D27" s="37"/>
      <c r="E27" s="37"/>
      <c r="F27" s="37"/>
      <c r="G27" s="37"/>
      <c r="H27" s="49"/>
      <c r="I27" s="54" t="s">
        <v>138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6"/>
      <c r="AP27" s="41" t="s">
        <v>62</v>
      </c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195" t="s">
        <v>253</v>
      </c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 t="s">
        <v>253</v>
      </c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 t="s">
        <v>253</v>
      </c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8"/>
    </row>
    <row r="28" spans="1:123" s="13" customFormat="1" ht="15.75" customHeight="1">
      <c r="A28" s="36"/>
      <c r="B28" s="37"/>
      <c r="C28" s="37"/>
      <c r="D28" s="37"/>
      <c r="E28" s="37"/>
      <c r="F28" s="37"/>
      <c r="G28" s="37"/>
      <c r="H28" s="49"/>
      <c r="I28" s="43" t="s">
        <v>139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5"/>
      <c r="AP28" s="41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8"/>
    </row>
    <row r="29" spans="1:123" s="13" customFormat="1" ht="15.75">
      <c r="A29" s="36" t="s">
        <v>63</v>
      </c>
      <c r="B29" s="37"/>
      <c r="C29" s="37"/>
      <c r="D29" s="37"/>
      <c r="E29" s="37"/>
      <c r="F29" s="37"/>
      <c r="G29" s="37"/>
      <c r="H29" s="49"/>
      <c r="I29" s="46" t="s">
        <v>61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/>
      <c r="AP29" s="41" t="s">
        <v>83</v>
      </c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195" t="s">
        <v>253</v>
      </c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 t="s">
        <v>253</v>
      </c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 t="s">
        <v>253</v>
      </c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8"/>
    </row>
    <row r="30" spans="1:123" s="13" customFormat="1" ht="15.75" customHeight="1">
      <c r="A30" s="36"/>
      <c r="B30" s="37"/>
      <c r="C30" s="37"/>
      <c r="D30" s="37"/>
      <c r="E30" s="37"/>
      <c r="F30" s="37"/>
      <c r="G30" s="37"/>
      <c r="H30" s="49"/>
      <c r="I30" s="38" t="s">
        <v>125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40"/>
      <c r="AP30" s="41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8"/>
    </row>
    <row r="31" spans="1:123" s="13" customFormat="1" ht="17.25" customHeight="1">
      <c r="A31" s="36" t="s">
        <v>64</v>
      </c>
      <c r="B31" s="37"/>
      <c r="C31" s="37"/>
      <c r="D31" s="37"/>
      <c r="E31" s="37"/>
      <c r="F31" s="37"/>
      <c r="G31" s="37"/>
      <c r="H31" s="37"/>
      <c r="I31" s="194" t="s">
        <v>126</v>
      </c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42" t="s">
        <v>62</v>
      </c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52">
        <v>6.7</v>
      </c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>
        <v>6.8</v>
      </c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>
        <v>6.2</v>
      </c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3"/>
    </row>
    <row r="32" spans="1:123" s="13" customFormat="1" ht="15.75">
      <c r="A32" s="36" t="s">
        <v>65</v>
      </c>
      <c r="B32" s="37"/>
      <c r="C32" s="37"/>
      <c r="D32" s="37"/>
      <c r="E32" s="37"/>
      <c r="F32" s="37"/>
      <c r="G32" s="37"/>
      <c r="H32" s="49"/>
      <c r="I32" s="46" t="s">
        <v>66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8"/>
      <c r="AP32" s="41" t="s">
        <v>67</v>
      </c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52">
        <v>40691.8</v>
      </c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>
        <v>43521.4</v>
      </c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>
        <v>43281.5</v>
      </c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3"/>
    </row>
    <row r="33" spans="1:123" s="13" customFormat="1" ht="15.75" customHeight="1">
      <c r="A33" s="36"/>
      <c r="B33" s="37"/>
      <c r="C33" s="37"/>
      <c r="D33" s="37"/>
      <c r="E33" s="37"/>
      <c r="F33" s="37"/>
      <c r="G33" s="37"/>
      <c r="H33" s="49"/>
      <c r="I33" s="43" t="s">
        <v>127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5"/>
      <c r="AP33" s="41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3"/>
    </row>
    <row r="34" spans="1:123" s="13" customFormat="1" ht="15.75">
      <c r="A34" s="36" t="s">
        <v>68</v>
      </c>
      <c r="B34" s="37"/>
      <c r="C34" s="37"/>
      <c r="D34" s="37"/>
      <c r="E34" s="37"/>
      <c r="F34" s="37"/>
      <c r="G34" s="37"/>
      <c r="H34" s="49"/>
      <c r="I34" s="46" t="s">
        <v>69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8"/>
      <c r="AP34" s="41" t="s">
        <v>67</v>
      </c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52">
        <v>4480</v>
      </c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>
        <v>5661.5</v>
      </c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>
        <v>5661.5</v>
      </c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3"/>
    </row>
    <row r="35" spans="1:123" s="13" customFormat="1" ht="15.75">
      <c r="A35" s="36"/>
      <c r="B35" s="37"/>
      <c r="C35" s="37"/>
      <c r="D35" s="37"/>
      <c r="E35" s="37"/>
      <c r="F35" s="37"/>
      <c r="G35" s="37"/>
      <c r="H35" s="49"/>
      <c r="I35" s="54" t="s">
        <v>70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6"/>
      <c r="AP35" s="41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3"/>
    </row>
    <row r="36" spans="1:123" s="13" customFormat="1" ht="15.75" customHeight="1">
      <c r="A36" s="36"/>
      <c r="B36" s="37"/>
      <c r="C36" s="37"/>
      <c r="D36" s="37"/>
      <c r="E36" s="37"/>
      <c r="F36" s="37"/>
      <c r="G36" s="37"/>
      <c r="H36" s="49"/>
      <c r="I36" s="43" t="s">
        <v>128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5"/>
      <c r="AP36" s="41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3"/>
    </row>
    <row r="37" spans="1:123" s="13" customFormat="1" ht="15.75" customHeight="1">
      <c r="A37" s="36" t="s">
        <v>71</v>
      </c>
      <c r="B37" s="37"/>
      <c r="C37" s="37"/>
      <c r="D37" s="37"/>
      <c r="E37" s="37"/>
      <c r="F37" s="37"/>
      <c r="G37" s="37"/>
      <c r="H37" s="49"/>
      <c r="I37" s="46" t="s">
        <v>72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8"/>
      <c r="AP37" s="41" t="s">
        <v>57</v>
      </c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190"/>
      <c r="BF37" s="17"/>
      <c r="BG37" s="18"/>
      <c r="BH37" s="18"/>
      <c r="BI37" s="18"/>
      <c r="BJ37" s="18"/>
      <c r="BK37" s="18"/>
      <c r="BL37" s="18"/>
      <c r="BM37" s="18"/>
      <c r="BN37" s="18"/>
      <c r="BO37" s="18"/>
      <c r="BP37" s="26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9"/>
      <c r="CB37" s="191">
        <v>3.26</v>
      </c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81">
        <v>3.26</v>
      </c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3"/>
    </row>
    <row r="38" spans="1:123" s="13" customFormat="1" ht="15.75">
      <c r="A38" s="36"/>
      <c r="B38" s="37"/>
      <c r="C38" s="37"/>
      <c r="D38" s="37"/>
      <c r="E38" s="37"/>
      <c r="F38" s="37"/>
      <c r="G38" s="37"/>
      <c r="H38" s="49"/>
      <c r="I38" s="54" t="s">
        <v>73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6"/>
      <c r="AP38" s="41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190"/>
      <c r="BF38" s="20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7" t="s">
        <v>253</v>
      </c>
      <c r="CB38" s="191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84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6"/>
    </row>
    <row r="39" spans="1:123" s="13" customFormat="1" ht="15.75">
      <c r="A39" s="36"/>
      <c r="B39" s="37"/>
      <c r="C39" s="37"/>
      <c r="D39" s="37"/>
      <c r="E39" s="37"/>
      <c r="F39" s="37"/>
      <c r="G39" s="37"/>
      <c r="H39" s="49"/>
      <c r="I39" s="54" t="s">
        <v>74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6"/>
      <c r="AP39" s="41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190"/>
      <c r="BF39" s="20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2"/>
      <c r="CB39" s="191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84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6"/>
    </row>
    <row r="40" spans="1:123" ht="15.75" customHeight="1">
      <c r="A40" s="36"/>
      <c r="B40" s="37"/>
      <c r="C40" s="37"/>
      <c r="D40" s="37"/>
      <c r="E40" s="37"/>
      <c r="F40" s="37"/>
      <c r="G40" s="37"/>
      <c r="H40" s="49"/>
      <c r="I40" s="43" t="s">
        <v>234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5"/>
      <c r="AP40" s="41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190"/>
      <c r="BF40" s="23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5"/>
      <c r="CB40" s="191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87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9"/>
    </row>
    <row r="41" spans="1:123" s="13" customFormat="1" ht="15" customHeight="1">
      <c r="A41" s="36" t="s">
        <v>75</v>
      </c>
      <c r="B41" s="37"/>
      <c r="C41" s="37"/>
      <c r="D41" s="37"/>
      <c r="E41" s="37"/>
      <c r="F41" s="37"/>
      <c r="G41" s="37"/>
      <c r="H41" s="49"/>
      <c r="I41" s="46" t="s">
        <v>76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8"/>
      <c r="AP41" s="173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5" t="s">
        <v>253</v>
      </c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7"/>
      <c r="CB41" s="170" t="s">
        <v>266</v>
      </c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1" t="s">
        <v>253</v>
      </c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2"/>
    </row>
    <row r="42" spans="1:123" s="13" customFormat="1" ht="15.75" customHeight="1">
      <c r="A42" s="36"/>
      <c r="B42" s="37"/>
      <c r="C42" s="37"/>
      <c r="D42" s="37"/>
      <c r="E42" s="37"/>
      <c r="F42" s="37"/>
      <c r="G42" s="37"/>
      <c r="H42" s="49"/>
      <c r="I42" s="54" t="s">
        <v>77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6"/>
      <c r="AP42" s="173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5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7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2"/>
    </row>
    <row r="43" spans="1:123" s="13" customFormat="1" ht="38.25" customHeight="1">
      <c r="A43" s="36"/>
      <c r="B43" s="37"/>
      <c r="C43" s="37"/>
      <c r="D43" s="37"/>
      <c r="E43" s="37"/>
      <c r="F43" s="37"/>
      <c r="G43" s="37"/>
      <c r="H43" s="49"/>
      <c r="I43" s="43" t="s">
        <v>235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5"/>
      <c r="AP43" s="173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8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8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2"/>
    </row>
    <row r="44" spans="1:123" s="13" customFormat="1" ht="15.75">
      <c r="A44" s="36" t="s">
        <v>79</v>
      </c>
      <c r="B44" s="37"/>
      <c r="C44" s="37"/>
      <c r="D44" s="37"/>
      <c r="E44" s="37"/>
      <c r="F44" s="37"/>
      <c r="G44" s="37"/>
      <c r="H44" s="49"/>
      <c r="I44" s="46" t="s">
        <v>80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8"/>
      <c r="AP44" s="41" t="s">
        <v>83</v>
      </c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89" t="s">
        <v>253</v>
      </c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5" t="s">
        <v>253</v>
      </c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 t="s">
        <v>253</v>
      </c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6"/>
    </row>
    <row r="45" spans="1:123" s="13" customFormat="1" ht="15.75">
      <c r="A45" s="36"/>
      <c r="B45" s="37"/>
      <c r="C45" s="37"/>
      <c r="D45" s="37"/>
      <c r="E45" s="37"/>
      <c r="F45" s="37"/>
      <c r="G45" s="37"/>
      <c r="H45" s="49"/>
      <c r="I45" s="54" t="s">
        <v>81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6"/>
      <c r="AP45" s="41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6"/>
    </row>
    <row r="46" spans="1:123" s="13" customFormat="1" ht="15.75">
      <c r="A46" s="36"/>
      <c r="B46" s="37"/>
      <c r="C46" s="37"/>
      <c r="D46" s="37"/>
      <c r="E46" s="37"/>
      <c r="F46" s="37"/>
      <c r="G46" s="37"/>
      <c r="H46" s="49"/>
      <c r="I46" s="54" t="s">
        <v>82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6"/>
      <c r="AP46" s="41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6"/>
    </row>
    <row r="47" spans="1:123" s="13" customFormat="1" ht="15.75" customHeight="1">
      <c r="A47" s="36"/>
      <c r="B47" s="37"/>
      <c r="C47" s="37"/>
      <c r="D47" s="37"/>
      <c r="E47" s="37"/>
      <c r="F47" s="37"/>
      <c r="G47" s="37"/>
      <c r="H47" s="49"/>
      <c r="I47" s="43" t="s">
        <v>129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5"/>
      <c r="AP47" s="41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6"/>
    </row>
    <row r="48" spans="1:123" s="13" customFormat="1" ht="15.75">
      <c r="A48" s="130" t="s">
        <v>84</v>
      </c>
      <c r="B48" s="131"/>
      <c r="C48" s="131"/>
      <c r="D48" s="131"/>
      <c r="E48" s="131"/>
      <c r="F48" s="131"/>
      <c r="G48" s="131"/>
      <c r="H48" s="132"/>
      <c r="I48" s="59" t="s">
        <v>85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1"/>
      <c r="AP48" s="133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57">
        <f>BF51+BF58</f>
        <v>28030.36</v>
      </c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>
        <f>CB51+CB58+CB61+CB63</f>
        <v>36115.4</v>
      </c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>
        <f>CX51+CX58+CX61+CX63</f>
        <v>33732.52</v>
      </c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8"/>
    </row>
    <row r="49" spans="1:123" s="13" customFormat="1" ht="15.75">
      <c r="A49" s="130"/>
      <c r="B49" s="131"/>
      <c r="C49" s="131"/>
      <c r="D49" s="131"/>
      <c r="E49" s="131"/>
      <c r="F49" s="131"/>
      <c r="G49" s="131"/>
      <c r="H49" s="132"/>
      <c r="I49" s="62" t="s">
        <v>86</v>
      </c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4"/>
      <c r="AP49" s="133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8"/>
    </row>
    <row r="50" spans="1:123" s="13" customFormat="1" ht="15.75">
      <c r="A50" s="130"/>
      <c r="B50" s="131"/>
      <c r="C50" s="131"/>
      <c r="D50" s="131"/>
      <c r="E50" s="131"/>
      <c r="F50" s="131"/>
      <c r="G50" s="131"/>
      <c r="H50" s="132"/>
      <c r="I50" s="62" t="s">
        <v>87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4"/>
      <c r="AP50" s="133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8"/>
    </row>
    <row r="51" spans="1:123" s="13" customFormat="1" ht="15.75">
      <c r="A51" s="36" t="s">
        <v>88</v>
      </c>
      <c r="B51" s="37"/>
      <c r="C51" s="37"/>
      <c r="D51" s="37"/>
      <c r="E51" s="37"/>
      <c r="F51" s="37"/>
      <c r="G51" s="37"/>
      <c r="H51" s="49"/>
      <c r="I51" s="46" t="s">
        <v>89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8"/>
      <c r="AP51" s="41" t="s">
        <v>239</v>
      </c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52">
        <v>19466.5</v>
      </c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>
        <v>17217.98</v>
      </c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>
        <v>18300.53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3"/>
    </row>
    <row r="52" spans="1:123" s="13" customFormat="1" ht="15.75" customHeight="1">
      <c r="A52" s="36"/>
      <c r="B52" s="37"/>
      <c r="C52" s="37"/>
      <c r="D52" s="37"/>
      <c r="E52" s="37"/>
      <c r="F52" s="37"/>
      <c r="G52" s="37"/>
      <c r="H52" s="49"/>
      <c r="I52" s="43" t="s">
        <v>130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5"/>
      <c r="AP52" s="41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3"/>
    </row>
    <row r="53" spans="1:123" s="13" customFormat="1" ht="15.75" customHeight="1">
      <c r="A53" s="36"/>
      <c r="B53" s="37"/>
      <c r="C53" s="37"/>
      <c r="D53" s="37"/>
      <c r="E53" s="37"/>
      <c r="F53" s="37"/>
      <c r="G53" s="37"/>
      <c r="H53" s="49"/>
      <c r="I53" s="38" t="s">
        <v>131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40"/>
      <c r="AP53" s="41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3"/>
    </row>
    <row r="54" spans="1:123" s="13" customFormat="1" ht="15.75" customHeight="1" hidden="1">
      <c r="A54" s="36"/>
      <c r="B54" s="37"/>
      <c r="C54" s="37"/>
      <c r="D54" s="37"/>
      <c r="E54" s="37"/>
      <c r="F54" s="37"/>
      <c r="G54" s="37"/>
      <c r="H54" s="37"/>
      <c r="I54" s="51" t="s">
        <v>90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3"/>
    </row>
    <row r="55" spans="1:123" s="13" customFormat="1" ht="15.75" customHeight="1" hidden="1">
      <c r="A55" s="36"/>
      <c r="B55" s="37"/>
      <c r="C55" s="37"/>
      <c r="D55" s="37"/>
      <c r="E55" s="37"/>
      <c r="F55" s="37"/>
      <c r="G55" s="37"/>
      <c r="H55" s="37"/>
      <c r="I55" s="50" t="s">
        <v>91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3"/>
    </row>
    <row r="56" spans="1:123" s="13" customFormat="1" ht="15.75" customHeight="1" hidden="1">
      <c r="A56" s="36"/>
      <c r="B56" s="37"/>
      <c r="C56" s="37"/>
      <c r="D56" s="37"/>
      <c r="E56" s="37"/>
      <c r="F56" s="37"/>
      <c r="G56" s="37"/>
      <c r="H56" s="37"/>
      <c r="I56" s="50" t="s">
        <v>231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3"/>
    </row>
    <row r="57" spans="1:123" s="13" customFormat="1" ht="15.75" customHeight="1" hidden="1">
      <c r="A57" s="36"/>
      <c r="B57" s="37"/>
      <c r="C57" s="37"/>
      <c r="D57" s="37"/>
      <c r="E57" s="37"/>
      <c r="F57" s="37"/>
      <c r="G57" s="37"/>
      <c r="H57" s="37"/>
      <c r="I57" s="169" t="s">
        <v>92</v>
      </c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3"/>
    </row>
    <row r="58" spans="1:123" s="13" customFormat="1" ht="15.75">
      <c r="A58" s="36" t="s">
        <v>93</v>
      </c>
      <c r="B58" s="37"/>
      <c r="C58" s="37"/>
      <c r="D58" s="37"/>
      <c r="E58" s="37"/>
      <c r="F58" s="37"/>
      <c r="G58" s="37"/>
      <c r="H58" s="49"/>
      <c r="I58" s="46" t="s">
        <v>94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8"/>
      <c r="AP58" s="41" t="s">
        <v>239</v>
      </c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52">
        <v>8563.86</v>
      </c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>
        <v>9296.39</v>
      </c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>
        <v>12083.89</v>
      </c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3"/>
    </row>
    <row r="59" spans="1:123" s="13" customFormat="1" ht="15.75" customHeight="1">
      <c r="A59" s="36"/>
      <c r="B59" s="37"/>
      <c r="C59" s="37"/>
      <c r="D59" s="37"/>
      <c r="E59" s="37"/>
      <c r="F59" s="37"/>
      <c r="G59" s="37"/>
      <c r="H59" s="49"/>
      <c r="I59" s="43" t="s">
        <v>132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5"/>
      <c r="AP59" s="41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3"/>
    </row>
    <row r="60" spans="1:123" s="13" customFormat="1" ht="15.75" customHeight="1">
      <c r="A60" s="36"/>
      <c r="B60" s="37"/>
      <c r="C60" s="37"/>
      <c r="D60" s="37"/>
      <c r="E60" s="37"/>
      <c r="F60" s="37"/>
      <c r="G60" s="37"/>
      <c r="H60" s="49"/>
      <c r="I60" s="43" t="s">
        <v>133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41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3"/>
    </row>
    <row r="61" spans="1:123" s="13" customFormat="1" ht="15.75">
      <c r="A61" s="36" t="s">
        <v>95</v>
      </c>
      <c r="B61" s="37"/>
      <c r="C61" s="37"/>
      <c r="D61" s="37"/>
      <c r="E61" s="37"/>
      <c r="F61" s="37"/>
      <c r="G61" s="37"/>
      <c r="H61" s="49"/>
      <c r="I61" s="103" t="s">
        <v>96</v>
      </c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5"/>
      <c r="AP61" s="96" t="s">
        <v>239</v>
      </c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167" t="s">
        <v>253</v>
      </c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>
        <v>8151.62</v>
      </c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>
        <v>-341.76</v>
      </c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8"/>
    </row>
    <row r="62" spans="1:123" s="13" customFormat="1" ht="15.75">
      <c r="A62" s="36"/>
      <c r="B62" s="37"/>
      <c r="C62" s="37"/>
      <c r="D62" s="37"/>
      <c r="E62" s="37"/>
      <c r="F62" s="37"/>
      <c r="G62" s="37"/>
      <c r="H62" s="49"/>
      <c r="I62" s="122" t="s">
        <v>97</v>
      </c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4"/>
      <c r="AP62" s="96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8"/>
    </row>
    <row r="63" spans="1:123" s="13" customFormat="1" ht="15.75">
      <c r="A63" s="36" t="s">
        <v>98</v>
      </c>
      <c r="B63" s="37"/>
      <c r="C63" s="37"/>
      <c r="D63" s="37"/>
      <c r="E63" s="37"/>
      <c r="F63" s="37"/>
      <c r="G63" s="37"/>
      <c r="H63" s="49"/>
      <c r="I63" s="100" t="s">
        <v>99</v>
      </c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96" t="s">
        <v>239</v>
      </c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52" t="s">
        <v>253</v>
      </c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>
        <v>1449.41</v>
      </c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167">
        <v>3689.86</v>
      </c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8"/>
    </row>
    <row r="64" spans="1:123" s="13" customFormat="1" ht="15.75">
      <c r="A64" s="36"/>
      <c r="B64" s="37"/>
      <c r="C64" s="37"/>
      <c r="D64" s="37"/>
      <c r="E64" s="37"/>
      <c r="F64" s="37"/>
      <c r="G64" s="37"/>
      <c r="H64" s="49"/>
      <c r="I64" s="100" t="s">
        <v>100</v>
      </c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96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8"/>
    </row>
    <row r="65" spans="1:123" s="13" customFormat="1" ht="16.5" customHeight="1">
      <c r="A65" s="36" t="s">
        <v>101</v>
      </c>
      <c r="B65" s="37"/>
      <c r="C65" s="37"/>
      <c r="D65" s="37"/>
      <c r="E65" s="37"/>
      <c r="F65" s="37"/>
      <c r="G65" s="37"/>
      <c r="H65" s="49"/>
      <c r="I65" s="103" t="s">
        <v>102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5"/>
      <c r="AP65" s="96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136" t="s">
        <v>253</v>
      </c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8"/>
      <c r="CB65" s="136" t="s">
        <v>253</v>
      </c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8"/>
      <c r="CX65" s="153" t="s">
        <v>271</v>
      </c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5"/>
    </row>
    <row r="66" spans="1:123" s="13" customFormat="1" ht="16.5" customHeight="1">
      <c r="A66" s="36"/>
      <c r="B66" s="37"/>
      <c r="C66" s="37"/>
      <c r="D66" s="37"/>
      <c r="E66" s="37"/>
      <c r="F66" s="37"/>
      <c r="G66" s="37"/>
      <c r="H66" s="49"/>
      <c r="I66" s="100" t="s">
        <v>103</v>
      </c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96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139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1"/>
      <c r="CB66" s="139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1"/>
      <c r="CX66" s="156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8"/>
    </row>
    <row r="67" spans="1:123" s="13" customFormat="1" ht="18" customHeight="1">
      <c r="A67" s="36"/>
      <c r="B67" s="37"/>
      <c r="C67" s="37"/>
      <c r="D67" s="37"/>
      <c r="E67" s="37"/>
      <c r="F67" s="37"/>
      <c r="G67" s="37"/>
      <c r="H67" s="49"/>
      <c r="I67" s="122" t="s">
        <v>78</v>
      </c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4"/>
      <c r="AP67" s="96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142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4"/>
      <c r="CB67" s="142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4"/>
      <c r="CX67" s="159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1"/>
    </row>
    <row r="68" spans="1:123" s="13" customFormat="1" ht="15.75">
      <c r="A68" s="36"/>
      <c r="B68" s="37"/>
      <c r="C68" s="37"/>
      <c r="D68" s="37"/>
      <c r="E68" s="37"/>
      <c r="F68" s="37"/>
      <c r="G68" s="37"/>
      <c r="H68" s="37"/>
      <c r="I68" s="145" t="s">
        <v>104</v>
      </c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163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5"/>
      <c r="CB68" s="149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66"/>
      <c r="CX68" s="149"/>
      <c r="CY68" s="150"/>
      <c r="CZ68" s="150"/>
      <c r="DA68" s="150"/>
      <c r="DB68" s="150"/>
      <c r="DC68" s="150"/>
      <c r="DD68" s="150"/>
      <c r="DE68" s="150"/>
      <c r="DF68" s="150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51"/>
    </row>
    <row r="69" spans="1:123" s="13" customFormat="1" ht="15.75" customHeight="1">
      <c r="A69" s="36"/>
      <c r="B69" s="37"/>
      <c r="C69" s="37"/>
      <c r="D69" s="37"/>
      <c r="E69" s="37"/>
      <c r="F69" s="37"/>
      <c r="G69" s="37"/>
      <c r="H69" s="37"/>
      <c r="I69" s="152" t="s">
        <v>134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97" t="s">
        <v>105</v>
      </c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108">
        <v>799.22</v>
      </c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>
        <v>799.22</v>
      </c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>
        <v>836.84</v>
      </c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62"/>
    </row>
    <row r="70" spans="1:123" s="13" customFormat="1" ht="15.75">
      <c r="A70" s="36"/>
      <c r="B70" s="37"/>
      <c r="C70" s="37"/>
      <c r="D70" s="37"/>
      <c r="E70" s="37"/>
      <c r="F70" s="37"/>
      <c r="G70" s="37"/>
      <c r="H70" s="49"/>
      <c r="I70" s="103" t="s">
        <v>106</v>
      </c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5"/>
      <c r="AP70" s="96" t="s">
        <v>239</v>
      </c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89">
        <f>BF51/BF69</f>
        <v>24.356872951127347</v>
      </c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>
        <f>CB51/CB69</f>
        <v>21.543479892895572</v>
      </c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>
        <f>CX51/CX69</f>
        <v>21.868612877013526</v>
      </c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107"/>
    </row>
    <row r="71" spans="1:123" s="13" customFormat="1" ht="15.75" customHeight="1">
      <c r="A71" s="36"/>
      <c r="B71" s="37"/>
      <c r="C71" s="37"/>
      <c r="D71" s="37"/>
      <c r="E71" s="37"/>
      <c r="F71" s="37"/>
      <c r="G71" s="37"/>
      <c r="H71" s="49"/>
      <c r="I71" s="146" t="s">
        <v>135</v>
      </c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8"/>
      <c r="AP71" s="96" t="s">
        <v>107</v>
      </c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107"/>
    </row>
    <row r="72" spans="1:123" s="13" customFormat="1" ht="15.75">
      <c r="A72" s="130" t="s">
        <v>108</v>
      </c>
      <c r="B72" s="131"/>
      <c r="C72" s="131"/>
      <c r="D72" s="131"/>
      <c r="E72" s="131"/>
      <c r="F72" s="131"/>
      <c r="G72" s="131"/>
      <c r="H72" s="132"/>
      <c r="I72" s="59" t="s">
        <v>109</v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1"/>
      <c r="AP72" s="133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8"/>
    </row>
    <row r="73" spans="1:123" s="13" customFormat="1" ht="15.75">
      <c r="A73" s="130"/>
      <c r="B73" s="131"/>
      <c r="C73" s="131"/>
      <c r="D73" s="131"/>
      <c r="E73" s="131"/>
      <c r="F73" s="131"/>
      <c r="G73" s="131"/>
      <c r="H73" s="132"/>
      <c r="I73" s="62" t="s">
        <v>146</v>
      </c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4"/>
      <c r="AP73" s="133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8"/>
    </row>
    <row r="74" spans="1:123" s="13" customFormat="1" ht="15.75">
      <c r="A74" s="130"/>
      <c r="B74" s="131"/>
      <c r="C74" s="131"/>
      <c r="D74" s="131"/>
      <c r="E74" s="131"/>
      <c r="F74" s="131"/>
      <c r="G74" s="131"/>
      <c r="H74" s="132"/>
      <c r="I74" s="62" t="s">
        <v>110</v>
      </c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4"/>
      <c r="AP74" s="133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8"/>
    </row>
    <row r="75" spans="1:123" s="13" customFormat="1" ht="15.75">
      <c r="A75" s="36" t="s">
        <v>111</v>
      </c>
      <c r="B75" s="37"/>
      <c r="C75" s="37"/>
      <c r="D75" s="37"/>
      <c r="E75" s="37"/>
      <c r="F75" s="37"/>
      <c r="G75" s="37"/>
      <c r="H75" s="49"/>
      <c r="I75" s="103" t="s">
        <v>112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5"/>
      <c r="AP75" s="127" t="s">
        <v>114</v>
      </c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9">
        <v>40</v>
      </c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85">
        <v>37</v>
      </c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>
        <v>37</v>
      </c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6"/>
    </row>
    <row r="76" spans="1:123" s="13" customFormat="1" ht="15.75">
      <c r="A76" s="36"/>
      <c r="B76" s="37"/>
      <c r="C76" s="37"/>
      <c r="D76" s="37"/>
      <c r="E76" s="37"/>
      <c r="F76" s="37"/>
      <c r="G76" s="37"/>
      <c r="H76" s="49"/>
      <c r="I76" s="100" t="s">
        <v>113</v>
      </c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27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6"/>
    </row>
    <row r="77" spans="1:123" s="13" customFormat="1" ht="15.75">
      <c r="A77" s="36" t="s">
        <v>115</v>
      </c>
      <c r="B77" s="37"/>
      <c r="C77" s="37"/>
      <c r="D77" s="37"/>
      <c r="E77" s="37"/>
      <c r="F77" s="37"/>
      <c r="G77" s="37"/>
      <c r="H77" s="49"/>
      <c r="I77" s="103" t="s">
        <v>116</v>
      </c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5"/>
      <c r="AP77" s="96" t="s">
        <v>239</v>
      </c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125">
        <v>25</v>
      </c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>
        <v>28.9</v>
      </c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>
        <v>30.8</v>
      </c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6"/>
    </row>
    <row r="78" spans="1:123" s="13" customFormat="1" ht="15.75">
      <c r="A78" s="36"/>
      <c r="B78" s="37"/>
      <c r="C78" s="37"/>
      <c r="D78" s="37"/>
      <c r="E78" s="37"/>
      <c r="F78" s="37"/>
      <c r="G78" s="37"/>
      <c r="H78" s="49"/>
      <c r="I78" s="100" t="s">
        <v>117</v>
      </c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96" t="s">
        <v>118</v>
      </c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6"/>
    </row>
    <row r="79" spans="1:123" s="13" customFormat="1" ht="16.5" customHeight="1">
      <c r="A79" s="36" t="s">
        <v>119</v>
      </c>
      <c r="B79" s="37"/>
      <c r="C79" s="37"/>
      <c r="D79" s="37"/>
      <c r="E79" s="37"/>
      <c r="F79" s="37"/>
      <c r="G79" s="37"/>
      <c r="H79" s="49"/>
      <c r="I79" s="103" t="s">
        <v>120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5"/>
      <c r="AP79" s="117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76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119"/>
      <c r="CB79" s="76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119"/>
      <c r="CX79" s="76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8"/>
    </row>
    <row r="80" spans="1:123" s="13" customFormat="1" ht="16.5" customHeight="1">
      <c r="A80" s="36"/>
      <c r="B80" s="37"/>
      <c r="C80" s="37"/>
      <c r="D80" s="37"/>
      <c r="E80" s="37"/>
      <c r="F80" s="37"/>
      <c r="G80" s="37"/>
      <c r="H80" s="49"/>
      <c r="I80" s="100" t="s">
        <v>121</v>
      </c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17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79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120"/>
      <c r="CB80" s="79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120"/>
      <c r="CX80" s="79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1"/>
    </row>
    <row r="81" spans="1:123" s="13" customFormat="1" ht="16.5" customHeight="1">
      <c r="A81" s="36"/>
      <c r="B81" s="37"/>
      <c r="C81" s="37"/>
      <c r="D81" s="37"/>
      <c r="E81" s="37"/>
      <c r="F81" s="37"/>
      <c r="G81" s="37"/>
      <c r="H81" s="49"/>
      <c r="I81" s="122" t="s">
        <v>122</v>
      </c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4"/>
      <c r="AP81" s="117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82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121"/>
      <c r="CB81" s="82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121"/>
      <c r="CX81" s="82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4"/>
    </row>
    <row r="82" spans="1:123" s="13" customFormat="1" ht="15.75">
      <c r="A82" s="36"/>
      <c r="B82" s="37"/>
      <c r="C82" s="37"/>
      <c r="D82" s="37"/>
      <c r="E82" s="37"/>
      <c r="F82" s="37"/>
      <c r="G82" s="37"/>
      <c r="H82" s="37"/>
      <c r="I82" s="112" t="s">
        <v>104</v>
      </c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10"/>
    </row>
    <row r="83" spans="1:123" s="13" customFormat="1" ht="15.75">
      <c r="A83" s="36"/>
      <c r="B83" s="37"/>
      <c r="C83" s="37"/>
      <c r="D83" s="37"/>
      <c r="E83" s="37"/>
      <c r="F83" s="37"/>
      <c r="G83" s="37"/>
      <c r="H83" s="49"/>
      <c r="I83" s="103" t="s">
        <v>136</v>
      </c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5"/>
      <c r="AP83" s="96" t="s">
        <v>239</v>
      </c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106">
        <v>20</v>
      </c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>
        <v>20</v>
      </c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>
        <v>20</v>
      </c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11"/>
    </row>
    <row r="84" spans="1:123" s="13" customFormat="1" ht="18.75" customHeight="1">
      <c r="A84" s="36"/>
      <c r="B84" s="37"/>
      <c r="C84" s="37"/>
      <c r="D84" s="37"/>
      <c r="E84" s="37"/>
      <c r="F84" s="37"/>
      <c r="G84" s="37"/>
      <c r="H84" s="49"/>
      <c r="I84" s="114" t="s">
        <v>137</v>
      </c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6"/>
      <c r="AP84" s="96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11"/>
    </row>
    <row r="85" spans="1:123" s="13" customFormat="1" ht="15.75">
      <c r="A85" s="36"/>
      <c r="B85" s="37"/>
      <c r="C85" s="37"/>
      <c r="D85" s="37"/>
      <c r="E85" s="37"/>
      <c r="F85" s="37"/>
      <c r="G85" s="37"/>
      <c r="H85" s="49"/>
      <c r="I85" s="103" t="s">
        <v>123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5"/>
      <c r="AP85" s="96" t="s">
        <v>239</v>
      </c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7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9"/>
    </row>
    <row r="86" spans="1:123" s="13" customFormat="1" ht="15.75">
      <c r="A86" s="36"/>
      <c r="B86" s="37"/>
      <c r="C86" s="37"/>
      <c r="D86" s="37"/>
      <c r="E86" s="37"/>
      <c r="F86" s="37"/>
      <c r="G86" s="37"/>
      <c r="H86" s="49"/>
      <c r="I86" s="100" t="s">
        <v>252</v>
      </c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96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70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2"/>
    </row>
    <row r="87" spans="1:123" s="13" customFormat="1" ht="16.5" thickBot="1">
      <c r="A87" s="93"/>
      <c r="B87" s="94"/>
      <c r="C87" s="94"/>
      <c r="D87" s="94"/>
      <c r="E87" s="94"/>
      <c r="F87" s="94"/>
      <c r="G87" s="94"/>
      <c r="H87" s="95"/>
      <c r="I87" s="90" t="s">
        <v>124</v>
      </c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2"/>
      <c r="AP87" s="98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73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5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5" customFormat="1" ht="12" customHeight="1">
      <c r="A89" s="14" t="s">
        <v>261</v>
      </c>
    </row>
    <row r="90" s="15" customFormat="1" ht="12" customHeight="1">
      <c r="A90" s="14" t="s">
        <v>236</v>
      </c>
    </row>
    <row r="91" s="15" customFormat="1" ht="12" customHeight="1">
      <c r="A91" s="14" t="s">
        <v>237</v>
      </c>
    </row>
    <row r="92" s="15" customFormat="1" ht="12" customHeight="1">
      <c r="A92" s="14" t="s">
        <v>238</v>
      </c>
    </row>
  </sheetData>
  <sheetProtection/>
  <mergeCells count="278">
    <mergeCell ref="A5:DS5"/>
    <mergeCell ref="CB8:CW8"/>
    <mergeCell ref="AP8:BE8"/>
    <mergeCell ref="A8:H8"/>
    <mergeCell ref="I8:AO8"/>
    <mergeCell ref="A6:DS6"/>
    <mergeCell ref="CX8:DS8"/>
    <mergeCell ref="BF8:CA8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CX11:DS12"/>
    <mergeCell ref="I11:AO11"/>
    <mergeCell ref="AP11:BE12"/>
    <mergeCell ref="I12:AO12"/>
    <mergeCell ref="BF11:CA12"/>
    <mergeCell ref="CB11:CW12"/>
    <mergeCell ref="AP9:BE9"/>
    <mergeCell ref="BF9:CA9"/>
    <mergeCell ref="A13:H13"/>
    <mergeCell ref="I13:AO13"/>
    <mergeCell ref="AP13:BE13"/>
    <mergeCell ref="BF13:CA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3:CW13"/>
    <mergeCell ref="A11:H12"/>
    <mergeCell ref="CB15:CW16"/>
    <mergeCell ref="I15:AO15"/>
    <mergeCell ref="A25:H26"/>
    <mergeCell ref="AP25:BE26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AP20:BE24"/>
    <mergeCell ref="CB20:CW24"/>
    <mergeCell ref="I23:AO23"/>
    <mergeCell ref="A18:H19"/>
    <mergeCell ref="AP18:BE19"/>
    <mergeCell ref="I18:AO18"/>
    <mergeCell ref="A20:H24"/>
    <mergeCell ref="CB18:CW19"/>
    <mergeCell ref="I19:AO19"/>
    <mergeCell ref="CX27:DS28"/>
    <mergeCell ref="I30:AO30"/>
    <mergeCell ref="I26:AO26"/>
    <mergeCell ref="BF25:CA26"/>
    <mergeCell ref="BF20:CA24"/>
    <mergeCell ref="CX20:DS24"/>
    <mergeCell ref="I22:AO22"/>
    <mergeCell ref="I21:AO21"/>
    <mergeCell ref="I20:AO20"/>
    <mergeCell ref="I24:AO24"/>
    <mergeCell ref="A29:H30"/>
    <mergeCell ref="AP29:BE30"/>
    <mergeCell ref="BF29:CA30"/>
    <mergeCell ref="CX25:DS26"/>
    <mergeCell ref="CB25:CW26"/>
    <mergeCell ref="I25:AO25"/>
    <mergeCell ref="CB29:CW30"/>
    <mergeCell ref="I29:AO29"/>
    <mergeCell ref="CX29:DS30"/>
    <mergeCell ref="I28:AO28"/>
    <mergeCell ref="A31:H31"/>
    <mergeCell ref="I31:AO31"/>
    <mergeCell ref="AP31:BE31"/>
    <mergeCell ref="BF31:CA31"/>
    <mergeCell ref="CX31:DS31"/>
    <mergeCell ref="A27:H28"/>
    <mergeCell ref="AP27:BE28"/>
    <mergeCell ref="BF27:CA28"/>
    <mergeCell ref="CB27:CW28"/>
    <mergeCell ref="I27:AO27"/>
    <mergeCell ref="CX32:DS33"/>
    <mergeCell ref="AP34:BE36"/>
    <mergeCell ref="BF34:CA36"/>
    <mergeCell ref="CB34:CW36"/>
    <mergeCell ref="I35:AO35"/>
    <mergeCell ref="CB31:CW31"/>
    <mergeCell ref="A32:H33"/>
    <mergeCell ref="AP32:BE33"/>
    <mergeCell ref="BF32:CA33"/>
    <mergeCell ref="CB32:CW33"/>
    <mergeCell ref="I32:AO32"/>
    <mergeCell ref="A34:H36"/>
    <mergeCell ref="I34:AO34"/>
    <mergeCell ref="I33:AO33"/>
    <mergeCell ref="CX37:DS40"/>
    <mergeCell ref="I38:AO38"/>
    <mergeCell ref="I37:AO37"/>
    <mergeCell ref="I36:AO36"/>
    <mergeCell ref="I40:AO40"/>
    <mergeCell ref="A37:H40"/>
    <mergeCell ref="AP37:BE40"/>
    <mergeCell ref="CB37:CW40"/>
    <mergeCell ref="I39:AO39"/>
    <mergeCell ref="CX34:DS36"/>
    <mergeCell ref="CX44:DS47"/>
    <mergeCell ref="BF44:CA47"/>
    <mergeCell ref="CB44:CW47"/>
    <mergeCell ref="CB41:CW43"/>
    <mergeCell ref="I42:AO42"/>
    <mergeCell ref="CX41:DS43"/>
    <mergeCell ref="I41:AO41"/>
    <mergeCell ref="AP41:BE43"/>
    <mergeCell ref="BF41:CA43"/>
    <mergeCell ref="AP48:BE50"/>
    <mergeCell ref="AP44:BE47"/>
    <mergeCell ref="I46:AO46"/>
    <mergeCell ref="I50:AO50"/>
    <mergeCell ref="A41:H43"/>
    <mergeCell ref="A44:H47"/>
    <mergeCell ref="I43:AO43"/>
    <mergeCell ref="A48:H50"/>
    <mergeCell ref="I47:AO47"/>
    <mergeCell ref="CX58:DS60"/>
    <mergeCell ref="I58:AO58"/>
    <mergeCell ref="I57:AO57"/>
    <mergeCell ref="I56:AO56"/>
    <mergeCell ref="CB58:CW60"/>
    <mergeCell ref="I59:AO59"/>
    <mergeCell ref="BF58:CA60"/>
    <mergeCell ref="CB54:CW54"/>
    <mergeCell ref="CB56:CW56"/>
    <mergeCell ref="AP54:BE54"/>
    <mergeCell ref="AP55:BE55"/>
    <mergeCell ref="BF54:CA54"/>
    <mergeCell ref="BF55:CA55"/>
    <mergeCell ref="BF56:CA56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A63:H64"/>
    <mergeCell ref="CB63:CW64"/>
    <mergeCell ref="BF63:CA64"/>
    <mergeCell ref="AP63:BE64"/>
    <mergeCell ref="A57:H57"/>
    <mergeCell ref="AP57:BE57"/>
    <mergeCell ref="A58:H60"/>
    <mergeCell ref="AP58:BE60"/>
    <mergeCell ref="I60:AO60"/>
    <mergeCell ref="I63:AO63"/>
    <mergeCell ref="I64:AO64"/>
    <mergeCell ref="CX65:DS67"/>
    <mergeCell ref="I66:AO66"/>
    <mergeCell ref="I65:AO65"/>
    <mergeCell ref="CX69:DS69"/>
    <mergeCell ref="BF68:CA68"/>
    <mergeCell ref="CB68:CW68"/>
    <mergeCell ref="I67:AO67"/>
    <mergeCell ref="CB65:CW67"/>
    <mergeCell ref="I71:AO71"/>
    <mergeCell ref="AP71:BE71"/>
    <mergeCell ref="CX68:DS68"/>
    <mergeCell ref="A69:H69"/>
    <mergeCell ref="I69:AO69"/>
    <mergeCell ref="AP69:BE69"/>
    <mergeCell ref="BF69:CA69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I74:AO74"/>
    <mergeCell ref="A72:H74"/>
    <mergeCell ref="AP72:BE74"/>
    <mergeCell ref="BF72:CA74"/>
    <mergeCell ref="I73:AO73"/>
    <mergeCell ref="I72:AO72"/>
    <mergeCell ref="A75:H76"/>
    <mergeCell ref="AP75:BE76"/>
    <mergeCell ref="BF75:CA76"/>
    <mergeCell ref="CB75:CW76"/>
    <mergeCell ref="I75:AO75"/>
    <mergeCell ref="I76:AO76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79:H81"/>
    <mergeCell ref="AP79:BE81"/>
    <mergeCell ref="BF79:CA81"/>
    <mergeCell ref="CB79:CW81"/>
    <mergeCell ref="I80:AO80"/>
    <mergeCell ref="I79:AO79"/>
    <mergeCell ref="I81:AO81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X54:DS54"/>
    <mergeCell ref="CX55:DS55"/>
    <mergeCell ref="CB55:CW55"/>
    <mergeCell ref="AP83:BE84"/>
    <mergeCell ref="BF83:CA84"/>
    <mergeCell ref="CB83:CW84"/>
    <mergeCell ref="CX56:DS56"/>
    <mergeCell ref="AP56:BE56"/>
    <mergeCell ref="CX70:DS71"/>
    <mergeCell ref="CB69:CW69"/>
    <mergeCell ref="I87:AO87"/>
    <mergeCell ref="A85:H87"/>
    <mergeCell ref="AP85:BE87"/>
    <mergeCell ref="BF85:CA87"/>
    <mergeCell ref="I86:AO86"/>
    <mergeCell ref="I85:AO85"/>
    <mergeCell ref="CB85:CW87"/>
    <mergeCell ref="CX57:DS57"/>
    <mergeCell ref="BF57:CA57"/>
    <mergeCell ref="CB57:CW57"/>
    <mergeCell ref="CX85:DS87"/>
    <mergeCell ref="CX79:DS81"/>
    <mergeCell ref="CX75:DS76"/>
    <mergeCell ref="CB72:CW74"/>
    <mergeCell ref="CX72:DS74"/>
    <mergeCell ref="CB70:CW71"/>
    <mergeCell ref="CX51:DS53"/>
    <mergeCell ref="CB51:CW53"/>
    <mergeCell ref="I45:AO45"/>
    <mergeCell ref="I44:AO44"/>
    <mergeCell ref="BF51:CA53"/>
    <mergeCell ref="CB48:CW50"/>
    <mergeCell ref="CX48:DS50"/>
    <mergeCell ref="I48:AO48"/>
    <mergeCell ref="BF48:CA50"/>
    <mergeCell ref="I49:AO49"/>
    <mergeCell ref="A56:H56"/>
    <mergeCell ref="I53:AO53"/>
    <mergeCell ref="AP51:BE53"/>
    <mergeCell ref="I52:AO52"/>
    <mergeCell ref="I51:AO51"/>
    <mergeCell ref="A54:H54"/>
    <mergeCell ref="A55:H55"/>
    <mergeCell ref="A51:H53"/>
    <mergeCell ref="I55:AO55"/>
    <mergeCell ref="I54:AO54"/>
  </mergeCells>
  <printOptions/>
  <pageMargins left="1.1811023622047245" right="0" top="0" bottom="0" header="0.2755905511811024" footer="0.2755905511811024"/>
  <pageSetup fitToWidth="0" horizontalDpi="600" verticalDpi="600" orientation="portrait" paperSize="8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P120"/>
  <sheetViews>
    <sheetView zoomScale="90" zoomScaleNormal="90" workbookViewId="0" topLeftCell="A14">
      <pane xSplit="57" ySplit="5" topLeftCell="BF52" activePane="bottomRight" state="frozen"/>
      <selection pane="topLeft" activeCell="A14" sqref="A14"/>
      <selection pane="topRight" activeCell="BF14" sqref="BF14"/>
      <selection pane="bottomLeft" activeCell="A19" sqref="A19"/>
      <selection pane="bottomRight" activeCell="DI72" sqref="DI72:DS73"/>
    </sheetView>
  </sheetViews>
  <sheetFormatPr defaultColWidth="1.12109375" defaultRowHeight="12.75"/>
  <cols>
    <col min="1" max="7" width="1.12109375" style="1" customWidth="1"/>
    <col min="8" max="8" width="2.00390625" style="1" customWidth="1"/>
    <col min="9" max="78" width="1.12109375" style="1" customWidth="1"/>
    <col min="79" max="79" width="2.625" style="1" customWidth="1"/>
    <col min="80" max="89" width="1.12109375" style="1" customWidth="1"/>
    <col min="90" max="90" width="2.125" style="1" customWidth="1"/>
    <col min="91" max="100" width="1.12109375" style="1" customWidth="1"/>
    <col min="101" max="101" width="1.75390625" style="1" customWidth="1"/>
    <col min="102" max="111" width="1.12109375" style="1" customWidth="1"/>
    <col min="112" max="112" width="2.125" style="1" customWidth="1"/>
    <col min="113" max="122" width="1.12109375" style="1" customWidth="1"/>
    <col min="123" max="123" width="2.125" style="1" customWidth="1"/>
    <col min="124" max="127" width="1.12109375" style="1" customWidth="1"/>
    <col min="128" max="128" width="6.125" style="1" bestFit="1" customWidth="1"/>
    <col min="129" max="16384" width="1.12109375" style="1" customWidth="1"/>
  </cols>
  <sheetData>
    <row r="1" spans="123:124" s="2" customFormat="1" ht="11.25">
      <c r="DS1" s="3" t="s">
        <v>148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35" t="s">
        <v>149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</row>
    <row r="8" spans="99:146" s="10" customFormat="1" ht="18.75"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3" t="s">
        <v>148</v>
      </c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</row>
    <row r="9" spans="99:146" ht="15.75"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3" t="s">
        <v>10</v>
      </c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</row>
    <row r="10" spans="99:146" ht="15.75"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3" t="s">
        <v>11</v>
      </c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</row>
    <row r="11" spans="99:146" ht="15.75"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3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</row>
    <row r="12" spans="1:146" ht="18.75">
      <c r="A12" s="35" t="s">
        <v>149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</row>
    <row r="13" spans="99:146" ht="15.75"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3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</row>
    <row r="14" spans="1:123" ht="15.75">
      <c r="A14" s="267" t="s">
        <v>25</v>
      </c>
      <c r="B14" s="268"/>
      <c r="C14" s="268"/>
      <c r="D14" s="268"/>
      <c r="E14" s="268"/>
      <c r="F14" s="268"/>
      <c r="G14" s="268"/>
      <c r="H14" s="269"/>
      <c r="I14" s="267" t="s">
        <v>27</v>
      </c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9"/>
      <c r="AP14" s="267" t="s">
        <v>28</v>
      </c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9"/>
      <c r="BF14" s="267" t="s">
        <v>30</v>
      </c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9"/>
      <c r="CB14" s="267" t="s">
        <v>36</v>
      </c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9"/>
      <c r="CX14" s="267" t="s">
        <v>33</v>
      </c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9"/>
    </row>
    <row r="15" spans="1:123" ht="15.75">
      <c r="A15" s="264" t="s">
        <v>26</v>
      </c>
      <c r="B15" s="265"/>
      <c r="C15" s="265"/>
      <c r="D15" s="265"/>
      <c r="E15" s="265"/>
      <c r="F15" s="265"/>
      <c r="G15" s="265"/>
      <c r="H15" s="266"/>
      <c r="I15" s="264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6"/>
      <c r="AP15" s="264" t="s">
        <v>29</v>
      </c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6"/>
      <c r="BF15" s="264" t="s">
        <v>31</v>
      </c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6"/>
      <c r="CB15" s="264" t="s">
        <v>37</v>
      </c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6"/>
      <c r="CX15" s="264" t="s">
        <v>34</v>
      </c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6"/>
    </row>
    <row r="16" spans="1:123" ht="15.75" customHeight="1">
      <c r="A16" s="264"/>
      <c r="B16" s="265"/>
      <c r="C16" s="265"/>
      <c r="D16" s="265"/>
      <c r="E16" s="265"/>
      <c r="F16" s="265"/>
      <c r="G16" s="265"/>
      <c r="H16" s="266"/>
      <c r="I16" s="264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6"/>
      <c r="AP16" s="264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6"/>
      <c r="BF16" s="262" t="s">
        <v>32</v>
      </c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63"/>
      <c r="CB16" s="262" t="s">
        <v>140</v>
      </c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63"/>
      <c r="CX16" s="262" t="s">
        <v>35</v>
      </c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63"/>
    </row>
    <row r="17" spans="1:123" s="13" customFormat="1" ht="15.75">
      <c r="A17" s="259"/>
      <c r="B17" s="260"/>
      <c r="C17" s="260"/>
      <c r="D17" s="260"/>
      <c r="E17" s="260"/>
      <c r="F17" s="260"/>
      <c r="G17" s="260"/>
      <c r="H17" s="261"/>
      <c r="I17" s="100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259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1"/>
      <c r="BF17" s="253" t="s">
        <v>150</v>
      </c>
      <c r="BG17" s="254"/>
      <c r="BH17" s="254"/>
      <c r="BI17" s="254"/>
      <c r="BJ17" s="254"/>
      <c r="BK17" s="254"/>
      <c r="BL17" s="254"/>
      <c r="BM17" s="254"/>
      <c r="BN17" s="254"/>
      <c r="BO17" s="254"/>
      <c r="BP17" s="255"/>
      <c r="BQ17" s="253" t="s">
        <v>152</v>
      </c>
      <c r="BR17" s="254"/>
      <c r="BS17" s="254"/>
      <c r="BT17" s="254"/>
      <c r="BU17" s="254"/>
      <c r="BV17" s="254"/>
      <c r="BW17" s="254"/>
      <c r="BX17" s="254"/>
      <c r="BY17" s="254"/>
      <c r="BZ17" s="254"/>
      <c r="CA17" s="255"/>
      <c r="CB17" s="253" t="s">
        <v>150</v>
      </c>
      <c r="CC17" s="254"/>
      <c r="CD17" s="254"/>
      <c r="CE17" s="254"/>
      <c r="CF17" s="254"/>
      <c r="CG17" s="254"/>
      <c r="CH17" s="254"/>
      <c r="CI17" s="254"/>
      <c r="CJ17" s="254"/>
      <c r="CK17" s="254"/>
      <c r="CL17" s="255"/>
      <c r="CM17" s="253" t="s">
        <v>152</v>
      </c>
      <c r="CN17" s="254"/>
      <c r="CO17" s="254"/>
      <c r="CP17" s="254"/>
      <c r="CQ17" s="254"/>
      <c r="CR17" s="254"/>
      <c r="CS17" s="254"/>
      <c r="CT17" s="254"/>
      <c r="CU17" s="254"/>
      <c r="CV17" s="254"/>
      <c r="CW17" s="255"/>
      <c r="CX17" s="253" t="s">
        <v>150</v>
      </c>
      <c r="CY17" s="254"/>
      <c r="CZ17" s="254"/>
      <c r="DA17" s="254"/>
      <c r="DB17" s="254"/>
      <c r="DC17" s="254"/>
      <c r="DD17" s="254"/>
      <c r="DE17" s="254"/>
      <c r="DF17" s="254"/>
      <c r="DG17" s="254"/>
      <c r="DH17" s="255"/>
      <c r="DI17" s="253" t="s">
        <v>152</v>
      </c>
      <c r="DJ17" s="254"/>
      <c r="DK17" s="254"/>
      <c r="DL17" s="254"/>
      <c r="DM17" s="254"/>
      <c r="DN17" s="254"/>
      <c r="DO17" s="254"/>
      <c r="DP17" s="254"/>
      <c r="DQ17" s="254"/>
      <c r="DR17" s="254"/>
      <c r="DS17" s="255"/>
    </row>
    <row r="18" spans="1:123" ht="15.75">
      <c r="A18" s="256"/>
      <c r="B18" s="257"/>
      <c r="C18" s="257"/>
      <c r="D18" s="257"/>
      <c r="E18" s="257"/>
      <c r="F18" s="257"/>
      <c r="G18" s="257"/>
      <c r="H18" s="258"/>
      <c r="I18" s="122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4"/>
      <c r="AP18" s="256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8"/>
      <c r="BF18" s="256" t="s">
        <v>151</v>
      </c>
      <c r="BG18" s="257"/>
      <c r="BH18" s="257"/>
      <c r="BI18" s="257"/>
      <c r="BJ18" s="257"/>
      <c r="BK18" s="257"/>
      <c r="BL18" s="257"/>
      <c r="BM18" s="257"/>
      <c r="BN18" s="257"/>
      <c r="BO18" s="257"/>
      <c r="BP18" s="258"/>
      <c r="BQ18" s="256" t="s">
        <v>151</v>
      </c>
      <c r="BR18" s="257"/>
      <c r="BS18" s="257"/>
      <c r="BT18" s="257"/>
      <c r="BU18" s="257"/>
      <c r="BV18" s="257"/>
      <c r="BW18" s="257"/>
      <c r="BX18" s="257"/>
      <c r="BY18" s="257"/>
      <c r="BZ18" s="257"/>
      <c r="CA18" s="258"/>
      <c r="CB18" s="256" t="s">
        <v>151</v>
      </c>
      <c r="CC18" s="257"/>
      <c r="CD18" s="257"/>
      <c r="CE18" s="257"/>
      <c r="CF18" s="257"/>
      <c r="CG18" s="257"/>
      <c r="CH18" s="257"/>
      <c r="CI18" s="257"/>
      <c r="CJ18" s="257"/>
      <c r="CK18" s="257"/>
      <c r="CL18" s="258"/>
      <c r="CM18" s="256" t="s">
        <v>151</v>
      </c>
      <c r="CN18" s="257"/>
      <c r="CO18" s="257"/>
      <c r="CP18" s="257"/>
      <c r="CQ18" s="257"/>
      <c r="CR18" s="257"/>
      <c r="CS18" s="257"/>
      <c r="CT18" s="257"/>
      <c r="CU18" s="257"/>
      <c r="CV18" s="257"/>
      <c r="CW18" s="258"/>
      <c r="CX18" s="256" t="s">
        <v>151</v>
      </c>
      <c r="CY18" s="257"/>
      <c r="CZ18" s="257"/>
      <c r="DA18" s="257"/>
      <c r="DB18" s="257"/>
      <c r="DC18" s="257"/>
      <c r="DD18" s="257"/>
      <c r="DE18" s="257"/>
      <c r="DF18" s="257"/>
      <c r="DG18" s="257"/>
      <c r="DH18" s="258"/>
      <c r="DI18" s="256" t="s">
        <v>151</v>
      </c>
      <c r="DJ18" s="257"/>
      <c r="DK18" s="257"/>
      <c r="DL18" s="257"/>
      <c r="DM18" s="257"/>
      <c r="DN18" s="257"/>
      <c r="DO18" s="257"/>
      <c r="DP18" s="257"/>
      <c r="DQ18" s="257"/>
      <c r="DR18" s="257"/>
      <c r="DS18" s="258"/>
    </row>
    <row r="19" spans="1:123" ht="15.75">
      <c r="A19" s="37" t="s">
        <v>38</v>
      </c>
      <c r="B19" s="37"/>
      <c r="C19" s="37"/>
      <c r="D19" s="37"/>
      <c r="E19" s="37"/>
      <c r="F19" s="37"/>
      <c r="G19" s="37"/>
      <c r="H19" s="37"/>
      <c r="I19" s="50" t="s">
        <v>153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</row>
    <row r="20" spans="1:123" ht="15.75">
      <c r="A20" s="37"/>
      <c r="B20" s="37"/>
      <c r="C20" s="37"/>
      <c r="D20" s="37"/>
      <c r="E20" s="37"/>
      <c r="F20" s="37"/>
      <c r="G20" s="37"/>
      <c r="H20" s="37"/>
      <c r="I20" s="50" t="s">
        <v>154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</row>
    <row r="21" spans="1:123" ht="15.75">
      <c r="A21" s="203" t="s">
        <v>45</v>
      </c>
      <c r="B21" s="203"/>
      <c r="C21" s="203"/>
      <c r="D21" s="203"/>
      <c r="E21" s="203"/>
      <c r="F21" s="203"/>
      <c r="G21" s="203"/>
      <c r="H21" s="203"/>
      <c r="I21" s="241" t="s">
        <v>155</v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</row>
    <row r="22" spans="1:123" ht="15.75">
      <c r="A22" s="203"/>
      <c r="B22" s="203"/>
      <c r="C22" s="203"/>
      <c r="D22" s="203"/>
      <c r="E22" s="203"/>
      <c r="F22" s="203"/>
      <c r="G22" s="203"/>
      <c r="H22" s="203"/>
      <c r="I22" s="241" t="s">
        <v>156</v>
      </c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</row>
    <row r="23" spans="1:123" ht="15.75">
      <c r="A23" s="203"/>
      <c r="B23" s="203"/>
      <c r="C23" s="203"/>
      <c r="D23" s="203"/>
      <c r="E23" s="203"/>
      <c r="F23" s="203"/>
      <c r="G23" s="203"/>
      <c r="H23" s="203"/>
      <c r="I23" s="241" t="s">
        <v>157</v>
      </c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03" t="s">
        <v>185</v>
      </c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 t="s">
        <v>253</v>
      </c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 t="s">
        <v>253</v>
      </c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 t="s">
        <v>253</v>
      </c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 t="s">
        <v>253</v>
      </c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 t="s">
        <v>253</v>
      </c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 t="s">
        <v>253</v>
      </c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</row>
    <row r="24" spans="1:123" ht="15.75">
      <c r="A24" s="203"/>
      <c r="B24" s="203"/>
      <c r="C24" s="203"/>
      <c r="D24" s="203"/>
      <c r="E24" s="203"/>
      <c r="F24" s="203"/>
      <c r="G24" s="203"/>
      <c r="H24" s="203"/>
      <c r="I24" s="241" t="s">
        <v>158</v>
      </c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</row>
    <row r="25" spans="1:123" ht="15.75">
      <c r="A25" s="203"/>
      <c r="B25" s="203"/>
      <c r="C25" s="203"/>
      <c r="D25" s="203"/>
      <c r="E25" s="203"/>
      <c r="F25" s="203"/>
      <c r="G25" s="203"/>
      <c r="H25" s="203"/>
      <c r="I25" s="241" t="s">
        <v>159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</row>
    <row r="26" spans="1:123" ht="15.75">
      <c r="A26" s="203"/>
      <c r="B26" s="203"/>
      <c r="C26" s="203"/>
      <c r="D26" s="203"/>
      <c r="E26" s="203"/>
      <c r="F26" s="203"/>
      <c r="G26" s="203"/>
      <c r="H26" s="203"/>
      <c r="I26" s="241" t="s">
        <v>160</v>
      </c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</row>
    <row r="27" spans="1:123" ht="15.75">
      <c r="A27" s="203"/>
      <c r="B27" s="203"/>
      <c r="C27" s="203"/>
      <c r="D27" s="203"/>
      <c r="E27" s="203"/>
      <c r="F27" s="203"/>
      <c r="G27" s="203"/>
      <c r="H27" s="203"/>
      <c r="I27" s="241" t="s">
        <v>161</v>
      </c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</row>
    <row r="28" spans="1:123" ht="15.75">
      <c r="A28" s="203"/>
      <c r="B28" s="203"/>
      <c r="C28" s="203"/>
      <c r="D28" s="203"/>
      <c r="E28" s="203"/>
      <c r="F28" s="203"/>
      <c r="G28" s="203"/>
      <c r="H28" s="203"/>
      <c r="I28" s="241" t="s">
        <v>162</v>
      </c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</row>
    <row r="29" spans="1:123" ht="15.75">
      <c r="A29" s="203"/>
      <c r="B29" s="203"/>
      <c r="C29" s="203"/>
      <c r="D29" s="203"/>
      <c r="E29" s="203"/>
      <c r="F29" s="203"/>
      <c r="G29" s="203"/>
      <c r="H29" s="203"/>
      <c r="I29" s="241" t="s">
        <v>163</v>
      </c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</row>
    <row r="30" spans="1:123" ht="15.75">
      <c r="A30" s="203"/>
      <c r="B30" s="203"/>
      <c r="C30" s="203"/>
      <c r="D30" s="203"/>
      <c r="E30" s="203"/>
      <c r="F30" s="203"/>
      <c r="G30" s="203"/>
      <c r="H30" s="203"/>
      <c r="I30" s="241" t="s">
        <v>164</v>
      </c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</row>
    <row r="31" spans="1:123" ht="15.75">
      <c r="A31" s="203"/>
      <c r="B31" s="203"/>
      <c r="C31" s="203"/>
      <c r="D31" s="203"/>
      <c r="E31" s="203"/>
      <c r="F31" s="203"/>
      <c r="G31" s="203"/>
      <c r="H31" s="203"/>
      <c r="I31" s="241" t="s">
        <v>165</v>
      </c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</row>
    <row r="32" spans="1:123" ht="15.75">
      <c r="A32" s="203"/>
      <c r="B32" s="203"/>
      <c r="C32" s="203"/>
      <c r="D32" s="203"/>
      <c r="E32" s="203"/>
      <c r="F32" s="203"/>
      <c r="G32" s="203"/>
      <c r="H32" s="203"/>
      <c r="I32" s="241" t="s">
        <v>166</v>
      </c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</row>
    <row r="33" spans="1:123" ht="15.75">
      <c r="A33" s="203"/>
      <c r="B33" s="203"/>
      <c r="C33" s="203"/>
      <c r="D33" s="203"/>
      <c r="E33" s="203"/>
      <c r="F33" s="203"/>
      <c r="G33" s="203"/>
      <c r="H33" s="203"/>
      <c r="I33" s="241" t="s">
        <v>167</v>
      </c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</row>
    <row r="34" spans="1:123" ht="15.75">
      <c r="A34" s="203"/>
      <c r="B34" s="203"/>
      <c r="C34" s="203"/>
      <c r="D34" s="203"/>
      <c r="E34" s="203"/>
      <c r="F34" s="203"/>
      <c r="G34" s="203"/>
      <c r="H34" s="203"/>
      <c r="I34" s="241" t="s">
        <v>168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</row>
    <row r="35" spans="1:123" ht="15.75">
      <c r="A35" s="203"/>
      <c r="B35" s="203"/>
      <c r="C35" s="203"/>
      <c r="D35" s="203"/>
      <c r="E35" s="203"/>
      <c r="F35" s="203"/>
      <c r="G35" s="203"/>
      <c r="H35" s="203"/>
      <c r="I35" s="241" t="s">
        <v>169</v>
      </c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</row>
    <row r="36" spans="1:123" ht="15.75">
      <c r="A36" s="203"/>
      <c r="B36" s="203"/>
      <c r="C36" s="203"/>
      <c r="D36" s="203"/>
      <c r="E36" s="203"/>
      <c r="F36" s="203"/>
      <c r="G36" s="203"/>
      <c r="H36" s="203"/>
      <c r="I36" s="241" t="s">
        <v>170</v>
      </c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03" t="s">
        <v>180</v>
      </c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49" t="s">
        <v>253</v>
      </c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 t="s">
        <v>253</v>
      </c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 t="s">
        <v>253</v>
      </c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 t="s">
        <v>253</v>
      </c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 t="s">
        <v>253</v>
      </c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 t="s">
        <v>253</v>
      </c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</row>
    <row r="37" spans="1:123" ht="15.75">
      <c r="A37" s="203"/>
      <c r="B37" s="203"/>
      <c r="C37" s="203"/>
      <c r="D37" s="203"/>
      <c r="E37" s="203"/>
      <c r="F37" s="203"/>
      <c r="G37" s="203"/>
      <c r="H37" s="203"/>
      <c r="I37" s="241" t="s">
        <v>171</v>
      </c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</row>
    <row r="38" spans="1:123" ht="15.75">
      <c r="A38" s="203"/>
      <c r="B38" s="203"/>
      <c r="C38" s="203"/>
      <c r="D38" s="203"/>
      <c r="E38" s="203"/>
      <c r="F38" s="203"/>
      <c r="G38" s="203"/>
      <c r="H38" s="203"/>
      <c r="I38" s="241" t="s">
        <v>158</v>
      </c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</row>
    <row r="39" spans="1:123" ht="15.75">
      <c r="A39" s="203"/>
      <c r="B39" s="203"/>
      <c r="C39" s="203"/>
      <c r="D39" s="203"/>
      <c r="E39" s="203"/>
      <c r="F39" s="203"/>
      <c r="G39" s="203"/>
      <c r="H39" s="203"/>
      <c r="I39" s="241" t="s">
        <v>172</v>
      </c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</row>
    <row r="40" spans="1:123" ht="15.75">
      <c r="A40" s="203"/>
      <c r="B40" s="203"/>
      <c r="C40" s="203"/>
      <c r="D40" s="203"/>
      <c r="E40" s="203"/>
      <c r="F40" s="203"/>
      <c r="G40" s="203"/>
      <c r="H40" s="203"/>
      <c r="I40" s="241" t="s">
        <v>173</v>
      </c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</row>
    <row r="41" spans="1:123" ht="15.75">
      <c r="A41" s="203"/>
      <c r="B41" s="203"/>
      <c r="C41" s="203"/>
      <c r="D41" s="203"/>
      <c r="E41" s="203"/>
      <c r="F41" s="203"/>
      <c r="G41" s="203"/>
      <c r="H41" s="203"/>
      <c r="I41" s="241" t="s">
        <v>174</v>
      </c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49"/>
      <c r="DK41" s="249"/>
      <c r="DL41" s="249"/>
      <c r="DM41" s="249"/>
      <c r="DN41" s="249"/>
      <c r="DO41" s="249"/>
      <c r="DP41" s="249"/>
      <c r="DQ41" s="249"/>
      <c r="DR41" s="249"/>
      <c r="DS41" s="249"/>
    </row>
    <row r="42" spans="1:123" ht="15.75">
      <c r="A42" s="203"/>
      <c r="B42" s="203"/>
      <c r="C42" s="203"/>
      <c r="D42" s="203"/>
      <c r="E42" s="203"/>
      <c r="F42" s="203"/>
      <c r="G42" s="203"/>
      <c r="H42" s="203"/>
      <c r="I42" s="241" t="s">
        <v>175</v>
      </c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49"/>
      <c r="DK42" s="249"/>
      <c r="DL42" s="249"/>
      <c r="DM42" s="249"/>
      <c r="DN42" s="249"/>
      <c r="DO42" s="249"/>
      <c r="DP42" s="249"/>
      <c r="DQ42" s="249"/>
      <c r="DR42" s="249"/>
      <c r="DS42" s="249"/>
    </row>
    <row r="43" spans="1:123" ht="15.75">
      <c r="A43" s="203"/>
      <c r="B43" s="203"/>
      <c r="C43" s="203"/>
      <c r="D43" s="203"/>
      <c r="E43" s="203"/>
      <c r="F43" s="203"/>
      <c r="G43" s="203"/>
      <c r="H43" s="203"/>
      <c r="I43" s="241" t="s">
        <v>176</v>
      </c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</row>
    <row r="44" spans="1:123" ht="15.75">
      <c r="A44" s="203"/>
      <c r="B44" s="203"/>
      <c r="C44" s="203"/>
      <c r="D44" s="203"/>
      <c r="E44" s="203"/>
      <c r="F44" s="203"/>
      <c r="G44" s="203"/>
      <c r="H44" s="203"/>
      <c r="I44" s="241" t="s">
        <v>177</v>
      </c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</row>
    <row r="45" spans="1:123" ht="15.75">
      <c r="A45" s="203"/>
      <c r="B45" s="203"/>
      <c r="C45" s="203"/>
      <c r="D45" s="203"/>
      <c r="E45" s="203"/>
      <c r="F45" s="203"/>
      <c r="G45" s="203"/>
      <c r="H45" s="203"/>
      <c r="I45" s="241" t="s">
        <v>178</v>
      </c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</row>
    <row r="46" spans="1:123" ht="15.75">
      <c r="A46" s="203"/>
      <c r="B46" s="203"/>
      <c r="C46" s="203"/>
      <c r="D46" s="203"/>
      <c r="E46" s="203"/>
      <c r="F46" s="203"/>
      <c r="G46" s="203"/>
      <c r="H46" s="203"/>
      <c r="I46" s="241" t="s">
        <v>179</v>
      </c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</row>
    <row r="47" spans="1:123" ht="15.75">
      <c r="A47" s="203"/>
      <c r="B47" s="203"/>
      <c r="C47" s="203"/>
      <c r="D47" s="203"/>
      <c r="E47" s="203"/>
      <c r="F47" s="203"/>
      <c r="G47" s="203"/>
      <c r="H47" s="203"/>
      <c r="I47" s="241" t="s">
        <v>167</v>
      </c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49"/>
      <c r="DS47" s="249"/>
    </row>
    <row r="48" spans="1:123" ht="15.75">
      <c r="A48" s="203"/>
      <c r="B48" s="203"/>
      <c r="C48" s="203"/>
      <c r="D48" s="203"/>
      <c r="E48" s="203"/>
      <c r="F48" s="203"/>
      <c r="G48" s="203"/>
      <c r="H48" s="203"/>
      <c r="I48" s="241" t="s">
        <v>168</v>
      </c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</row>
    <row r="49" spans="1:123" ht="15.75">
      <c r="A49" s="203"/>
      <c r="B49" s="203"/>
      <c r="C49" s="203"/>
      <c r="D49" s="203"/>
      <c r="E49" s="203"/>
      <c r="F49" s="203"/>
      <c r="G49" s="203"/>
      <c r="H49" s="203"/>
      <c r="I49" s="241" t="s">
        <v>169</v>
      </c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49"/>
    </row>
    <row r="50" spans="1:123" ht="15.75">
      <c r="A50" s="203" t="s">
        <v>46</v>
      </c>
      <c r="B50" s="203"/>
      <c r="C50" s="203"/>
      <c r="D50" s="203"/>
      <c r="E50" s="203"/>
      <c r="F50" s="203"/>
      <c r="G50" s="203"/>
      <c r="H50" s="203"/>
      <c r="I50" s="241" t="s">
        <v>181</v>
      </c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</row>
    <row r="51" spans="1:123" ht="15.75">
      <c r="A51" s="203"/>
      <c r="B51" s="203"/>
      <c r="C51" s="203"/>
      <c r="D51" s="203"/>
      <c r="E51" s="203"/>
      <c r="F51" s="203"/>
      <c r="G51" s="203"/>
      <c r="H51" s="203"/>
      <c r="I51" s="241" t="s">
        <v>182</v>
      </c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</row>
    <row r="52" spans="1:123" ht="15.75">
      <c r="A52" s="242" t="s">
        <v>240</v>
      </c>
      <c r="B52" s="243"/>
      <c r="C52" s="243"/>
      <c r="D52" s="243"/>
      <c r="E52" s="243"/>
      <c r="F52" s="243"/>
      <c r="G52" s="243"/>
      <c r="H52" s="244"/>
      <c r="I52" s="245" t="s">
        <v>249</v>
      </c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</row>
    <row r="53" spans="1:123" ht="15.75">
      <c r="A53" s="239" t="s">
        <v>245</v>
      </c>
      <c r="B53" s="239"/>
      <c r="C53" s="239"/>
      <c r="D53" s="239"/>
      <c r="E53" s="239"/>
      <c r="F53" s="239"/>
      <c r="G53" s="239"/>
      <c r="H53" s="239"/>
      <c r="I53" s="240" t="s">
        <v>244</v>
      </c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</row>
    <row r="54" spans="1:123" ht="15.75">
      <c r="A54" s="204"/>
      <c r="B54" s="246"/>
      <c r="C54" s="246"/>
      <c r="D54" s="246"/>
      <c r="E54" s="246"/>
      <c r="F54" s="246"/>
      <c r="G54" s="246"/>
      <c r="H54" s="247"/>
      <c r="I54" s="241" t="s">
        <v>183</v>
      </c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</row>
    <row r="55" spans="1:123" ht="15.75">
      <c r="A55" s="203"/>
      <c r="B55" s="203"/>
      <c r="C55" s="203"/>
      <c r="D55" s="203"/>
      <c r="E55" s="203"/>
      <c r="F55" s="203"/>
      <c r="G55" s="203"/>
      <c r="H55" s="203"/>
      <c r="I55" s="241" t="s">
        <v>184</v>
      </c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03" t="s">
        <v>185</v>
      </c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108">
        <v>830240.52</v>
      </c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>
        <v>919299.62</v>
      </c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230">
        <v>919299.62</v>
      </c>
      <c r="CC55" s="231"/>
      <c r="CD55" s="231"/>
      <c r="CE55" s="231"/>
      <c r="CF55" s="231"/>
      <c r="CG55" s="231"/>
      <c r="CH55" s="231"/>
      <c r="CI55" s="231"/>
      <c r="CJ55" s="231"/>
      <c r="CK55" s="231"/>
      <c r="CL55" s="232"/>
      <c r="CM55" s="108">
        <v>919657.41</v>
      </c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230">
        <v>919657.41</v>
      </c>
      <c r="CY55" s="231"/>
      <c r="CZ55" s="231"/>
      <c r="DA55" s="231"/>
      <c r="DB55" s="231"/>
      <c r="DC55" s="231"/>
      <c r="DD55" s="231"/>
      <c r="DE55" s="231"/>
      <c r="DF55" s="231"/>
      <c r="DG55" s="231"/>
      <c r="DH55" s="232"/>
      <c r="DI55" s="108">
        <v>947247.13</v>
      </c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</row>
    <row r="56" spans="1:123" ht="15.75">
      <c r="A56" s="203"/>
      <c r="B56" s="203"/>
      <c r="C56" s="203"/>
      <c r="D56" s="203"/>
      <c r="E56" s="203"/>
      <c r="F56" s="203"/>
      <c r="G56" s="203"/>
      <c r="H56" s="203"/>
      <c r="I56" s="241" t="s">
        <v>186</v>
      </c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03" t="s">
        <v>180</v>
      </c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108">
        <v>113.7</v>
      </c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>
        <v>113.7</v>
      </c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233">
        <v>113.7</v>
      </c>
      <c r="CC56" s="234"/>
      <c r="CD56" s="234"/>
      <c r="CE56" s="234"/>
      <c r="CF56" s="234"/>
      <c r="CG56" s="234"/>
      <c r="CH56" s="234"/>
      <c r="CI56" s="234"/>
      <c r="CJ56" s="234"/>
      <c r="CK56" s="234"/>
      <c r="CL56" s="235"/>
      <c r="CM56" s="108">
        <v>119.39</v>
      </c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233">
        <v>119.39</v>
      </c>
      <c r="CY56" s="234"/>
      <c r="CZ56" s="234"/>
      <c r="DA56" s="234"/>
      <c r="DB56" s="234"/>
      <c r="DC56" s="234"/>
      <c r="DD56" s="234"/>
      <c r="DE56" s="234"/>
      <c r="DF56" s="234"/>
      <c r="DG56" s="234"/>
      <c r="DH56" s="235"/>
      <c r="DI56" s="108">
        <v>122.97</v>
      </c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</row>
    <row r="57" spans="1:123" ht="15.75">
      <c r="A57" s="203"/>
      <c r="B57" s="203"/>
      <c r="C57" s="203"/>
      <c r="D57" s="203"/>
      <c r="E57" s="203"/>
      <c r="F57" s="203"/>
      <c r="G57" s="203"/>
      <c r="H57" s="203"/>
      <c r="I57" s="241" t="s">
        <v>187</v>
      </c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236"/>
      <c r="CC57" s="237"/>
      <c r="CD57" s="237"/>
      <c r="CE57" s="237"/>
      <c r="CF57" s="237"/>
      <c r="CG57" s="237"/>
      <c r="CH57" s="237"/>
      <c r="CI57" s="237"/>
      <c r="CJ57" s="237"/>
      <c r="CK57" s="237"/>
      <c r="CL57" s="23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236"/>
      <c r="CY57" s="237"/>
      <c r="CZ57" s="237"/>
      <c r="DA57" s="237"/>
      <c r="DB57" s="237"/>
      <c r="DC57" s="237"/>
      <c r="DD57" s="237"/>
      <c r="DE57" s="237"/>
      <c r="DF57" s="237"/>
      <c r="DG57" s="237"/>
      <c r="DH57" s="23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</row>
    <row r="58" spans="1:123" ht="15.75">
      <c r="A58" s="203"/>
      <c r="B58" s="203"/>
      <c r="C58" s="203"/>
      <c r="D58" s="203"/>
      <c r="E58" s="203"/>
      <c r="F58" s="203"/>
      <c r="G58" s="203"/>
      <c r="H58" s="203"/>
      <c r="I58" s="241" t="s">
        <v>188</v>
      </c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03" t="s">
        <v>180</v>
      </c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30">
        <v>1545.41</v>
      </c>
      <c r="BG58" s="231"/>
      <c r="BH58" s="231"/>
      <c r="BI58" s="231"/>
      <c r="BJ58" s="231"/>
      <c r="BK58" s="231"/>
      <c r="BL58" s="231"/>
      <c r="BM58" s="231"/>
      <c r="BN58" s="231"/>
      <c r="BO58" s="231"/>
      <c r="BP58" s="232"/>
      <c r="BQ58" s="230">
        <v>1653.59</v>
      </c>
      <c r="BR58" s="231"/>
      <c r="BS58" s="231"/>
      <c r="BT58" s="231"/>
      <c r="BU58" s="231"/>
      <c r="BV58" s="231"/>
      <c r="BW58" s="231"/>
      <c r="BX58" s="231"/>
      <c r="BY58" s="231"/>
      <c r="BZ58" s="231"/>
      <c r="CA58" s="232"/>
      <c r="CB58" s="230">
        <v>1653.59</v>
      </c>
      <c r="CC58" s="231"/>
      <c r="CD58" s="231"/>
      <c r="CE58" s="231"/>
      <c r="CF58" s="231"/>
      <c r="CG58" s="231"/>
      <c r="CH58" s="231"/>
      <c r="CI58" s="231"/>
      <c r="CJ58" s="231"/>
      <c r="CK58" s="231"/>
      <c r="CL58" s="232"/>
      <c r="CM58" s="108">
        <v>1706.5</v>
      </c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230">
        <v>1706.5</v>
      </c>
      <c r="CY58" s="231"/>
      <c r="CZ58" s="231"/>
      <c r="DA58" s="231"/>
      <c r="DB58" s="231"/>
      <c r="DC58" s="231"/>
      <c r="DD58" s="231"/>
      <c r="DE58" s="231"/>
      <c r="DF58" s="231"/>
      <c r="DG58" s="231"/>
      <c r="DH58" s="232"/>
      <c r="DI58" s="108">
        <v>1757.7</v>
      </c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</row>
    <row r="59" spans="1:123" ht="33" customHeight="1">
      <c r="A59" s="285" t="s">
        <v>246</v>
      </c>
      <c r="B59" s="286"/>
      <c r="C59" s="286"/>
      <c r="D59" s="286"/>
      <c r="E59" s="286"/>
      <c r="F59" s="286"/>
      <c r="G59" s="286"/>
      <c r="H59" s="287"/>
      <c r="I59" s="288" t="s">
        <v>262</v>
      </c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90"/>
      <c r="AP59" s="204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7"/>
      <c r="BF59" s="276"/>
      <c r="BG59" s="277"/>
      <c r="BH59" s="277"/>
      <c r="BI59" s="277"/>
      <c r="BJ59" s="277"/>
      <c r="BK59" s="277"/>
      <c r="BL59" s="277"/>
      <c r="BM59" s="277"/>
      <c r="BN59" s="277"/>
      <c r="BO59" s="277"/>
      <c r="BP59" s="278"/>
      <c r="BQ59" s="230"/>
      <c r="BR59" s="231"/>
      <c r="BS59" s="231"/>
      <c r="BT59" s="231"/>
      <c r="BU59" s="231"/>
      <c r="BV59" s="231"/>
      <c r="BW59" s="231"/>
      <c r="BX59" s="231"/>
      <c r="BY59" s="231"/>
      <c r="BZ59" s="231"/>
      <c r="CA59" s="232"/>
      <c r="CB59" s="270"/>
      <c r="CC59" s="271"/>
      <c r="CD59" s="271"/>
      <c r="CE59" s="271"/>
      <c r="CF59" s="271"/>
      <c r="CG59" s="271"/>
      <c r="CH59" s="271"/>
      <c r="CI59" s="271"/>
      <c r="CJ59" s="271"/>
      <c r="CK59" s="271"/>
      <c r="CL59" s="272"/>
      <c r="CM59" s="230"/>
      <c r="CN59" s="231"/>
      <c r="CO59" s="231"/>
      <c r="CP59" s="231"/>
      <c r="CQ59" s="231"/>
      <c r="CR59" s="231"/>
      <c r="CS59" s="231"/>
      <c r="CT59" s="231"/>
      <c r="CU59" s="231"/>
      <c r="CV59" s="231"/>
      <c r="CW59" s="232"/>
      <c r="CX59" s="230"/>
      <c r="CY59" s="231"/>
      <c r="CZ59" s="231"/>
      <c r="DA59" s="231"/>
      <c r="DB59" s="231"/>
      <c r="DC59" s="231"/>
      <c r="DD59" s="231"/>
      <c r="DE59" s="231"/>
      <c r="DF59" s="231"/>
      <c r="DG59" s="231"/>
      <c r="DH59" s="232"/>
      <c r="DI59" s="276"/>
      <c r="DJ59" s="277"/>
      <c r="DK59" s="277"/>
      <c r="DL59" s="277"/>
      <c r="DM59" s="277"/>
      <c r="DN59" s="277"/>
      <c r="DO59" s="277"/>
      <c r="DP59" s="277"/>
      <c r="DQ59" s="277"/>
      <c r="DR59" s="277"/>
      <c r="DS59" s="278"/>
    </row>
    <row r="60" spans="1:123" ht="20.25" customHeight="1">
      <c r="A60" s="285"/>
      <c r="B60" s="286"/>
      <c r="C60" s="286"/>
      <c r="D60" s="286"/>
      <c r="E60" s="286"/>
      <c r="F60" s="286"/>
      <c r="G60" s="286"/>
      <c r="H60" s="287"/>
      <c r="I60" s="241" t="s">
        <v>188</v>
      </c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04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7"/>
      <c r="BF60" s="273"/>
      <c r="BG60" s="274"/>
      <c r="BH60" s="274"/>
      <c r="BI60" s="274"/>
      <c r="BJ60" s="274"/>
      <c r="BK60" s="274"/>
      <c r="BL60" s="274"/>
      <c r="BM60" s="274"/>
      <c r="BN60" s="274"/>
      <c r="BO60" s="274"/>
      <c r="BP60" s="275"/>
      <c r="BQ60" s="279"/>
      <c r="BR60" s="280"/>
      <c r="BS60" s="280"/>
      <c r="BT60" s="280"/>
      <c r="BU60" s="280"/>
      <c r="BV60" s="280"/>
      <c r="BW60" s="280"/>
      <c r="BX60" s="280"/>
      <c r="BY60" s="280"/>
      <c r="BZ60" s="280"/>
      <c r="CA60" s="281"/>
      <c r="CB60" s="282"/>
      <c r="CC60" s="283"/>
      <c r="CD60" s="283"/>
      <c r="CE60" s="283"/>
      <c r="CF60" s="283"/>
      <c r="CG60" s="283"/>
      <c r="CH60" s="283"/>
      <c r="CI60" s="283"/>
      <c r="CJ60" s="283"/>
      <c r="CK60" s="283"/>
      <c r="CL60" s="284"/>
      <c r="CM60" s="279"/>
      <c r="CN60" s="280"/>
      <c r="CO60" s="280"/>
      <c r="CP60" s="280"/>
      <c r="CQ60" s="280"/>
      <c r="CR60" s="280"/>
      <c r="CS60" s="280"/>
      <c r="CT60" s="280"/>
      <c r="CU60" s="280"/>
      <c r="CV60" s="280"/>
      <c r="CW60" s="281"/>
      <c r="CX60" s="279"/>
      <c r="CY60" s="280"/>
      <c r="CZ60" s="280"/>
      <c r="DA60" s="280"/>
      <c r="DB60" s="280"/>
      <c r="DC60" s="280"/>
      <c r="DD60" s="280"/>
      <c r="DE60" s="280"/>
      <c r="DF60" s="280"/>
      <c r="DG60" s="280"/>
      <c r="DH60" s="281"/>
      <c r="DI60" s="273"/>
      <c r="DJ60" s="274"/>
      <c r="DK60" s="274"/>
      <c r="DL60" s="274"/>
      <c r="DM60" s="274"/>
      <c r="DN60" s="274"/>
      <c r="DO60" s="274"/>
      <c r="DP60" s="274"/>
      <c r="DQ60" s="274"/>
      <c r="DR60" s="274"/>
      <c r="DS60" s="275"/>
    </row>
    <row r="61" spans="1:123" ht="15.75">
      <c r="A61" s="242" t="s">
        <v>241</v>
      </c>
      <c r="B61" s="243"/>
      <c r="C61" s="243"/>
      <c r="D61" s="243"/>
      <c r="E61" s="243"/>
      <c r="F61" s="243"/>
      <c r="G61" s="243"/>
      <c r="H61" s="244"/>
      <c r="I61" s="245" t="s">
        <v>242</v>
      </c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230"/>
      <c r="CC61" s="231"/>
      <c r="CD61" s="231"/>
      <c r="CE61" s="231"/>
      <c r="CF61" s="231"/>
      <c r="CG61" s="231"/>
      <c r="CH61" s="231"/>
      <c r="CI61" s="231"/>
      <c r="CJ61" s="231"/>
      <c r="CK61" s="231"/>
      <c r="CL61" s="232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230"/>
      <c r="CY61" s="231"/>
      <c r="CZ61" s="231"/>
      <c r="DA61" s="231"/>
      <c r="DB61" s="231"/>
      <c r="DC61" s="231"/>
      <c r="DD61" s="231"/>
      <c r="DE61" s="231"/>
      <c r="DF61" s="231"/>
      <c r="DG61" s="231"/>
      <c r="DH61" s="232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</row>
    <row r="62" spans="1:123" ht="15.75">
      <c r="A62" s="239" t="s">
        <v>247</v>
      </c>
      <c r="B62" s="239"/>
      <c r="C62" s="239"/>
      <c r="D62" s="239"/>
      <c r="E62" s="239"/>
      <c r="F62" s="239"/>
      <c r="G62" s="239"/>
      <c r="H62" s="239"/>
      <c r="I62" s="240" t="s">
        <v>244</v>
      </c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230"/>
      <c r="CC62" s="231"/>
      <c r="CD62" s="231"/>
      <c r="CE62" s="231"/>
      <c r="CF62" s="231"/>
      <c r="CG62" s="231"/>
      <c r="CH62" s="231"/>
      <c r="CI62" s="231"/>
      <c r="CJ62" s="231"/>
      <c r="CK62" s="231"/>
      <c r="CL62" s="232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230"/>
      <c r="CY62" s="231"/>
      <c r="CZ62" s="231"/>
      <c r="DA62" s="231"/>
      <c r="DB62" s="231"/>
      <c r="DC62" s="231"/>
      <c r="DD62" s="231"/>
      <c r="DE62" s="231"/>
      <c r="DF62" s="231"/>
      <c r="DG62" s="231"/>
      <c r="DH62" s="232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</row>
    <row r="63" spans="1:123" ht="15.75">
      <c r="A63" s="204"/>
      <c r="B63" s="246"/>
      <c r="C63" s="246"/>
      <c r="D63" s="246"/>
      <c r="E63" s="246"/>
      <c r="F63" s="246"/>
      <c r="G63" s="246"/>
      <c r="H63" s="247"/>
      <c r="I63" s="241" t="s">
        <v>183</v>
      </c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230"/>
      <c r="CC63" s="231"/>
      <c r="CD63" s="231"/>
      <c r="CE63" s="231"/>
      <c r="CF63" s="231"/>
      <c r="CG63" s="231"/>
      <c r="CH63" s="231"/>
      <c r="CI63" s="231"/>
      <c r="CJ63" s="231"/>
      <c r="CK63" s="231"/>
      <c r="CL63" s="232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230"/>
      <c r="CY63" s="231"/>
      <c r="CZ63" s="231"/>
      <c r="DA63" s="231"/>
      <c r="DB63" s="231"/>
      <c r="DC63" s="231"/>
      <c r="DD63" s="231"/>
      <c r="DE63" s="231"/>
      <c r="DF63" s="231"/>
      <c r="DG63" s="231"/>
      <c r="DH63" s="232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</row>
    <row r="64" spans="1:123" ht="15.75">
      <c r="A64" s="203"/>
      <c r="B64" s="203"/>
      <c r="C64" s="203"/>
      <c r="D64" s="203"/>
      <c r="E64" s="203"/>
      <c r="F64" s="203"/>
      <c r="G64" s="203"/>
      <c r="H64" s="203"/>
      <c r="I64" s="241" t="s">
        <v>184</v>
      </c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03" t="s">
        <v>185</v>
      </c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30">
        <v>912295.5</v>
      </c>
      <c r="BG64" s="231"/>
      <c r="BH64" s="231"/>
      <c r="BI64" s="231"/>
      <c r="BJ64" s="231"/>
      <c r="BK64" s="231"/>
      <c r="BL64" s="231"/>
      <c r="BM64" s="231"/>
      <c r="BN64" s="231"/>
      <c r="BO64" s="231"/>
      <c r="BP64" s="232"/>
      <c r="BQ64" s="108">
        <v>1019044.75</v>
      </c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230">
        <v>1019044.75</v>
      </c>
      <c r="CC64" s="231"/>
      <c r="CD64" s="231"/>
      <c r="CE64" s="231"/>
      <c r="CF64" s="231"/>
      <c r="CG64" s="231"/>
      <c r="CH64" s="231"/>
      <c r="CI64" s="231"/>
      <c r="CJ64" s="231"/>
      <c r="CK64" s="231"/>
      <c r="CL64" s="232"/>
      <c r="CM64" s="108">
        <v>1023474.94</v>
      </c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230">
        <v>1023474.94</v>
      </c>
      <c r="CY64" s="231"/>
      <c r="CZ64" s="231"/>
      <c r="DA64" s="231"/>
      <c r="DB64" s="231"/>
      <c r="DC64" s="231"/>
      <c r="DD64" s="231"/>
      <c r="DE64" s="231"/>
      <c r="DF64" s="231"/>
      <c r="DG64" s="231"/>
      <c r="DH64" s="232"/>
      <c r="DI64" s="108">
        <v>1054179.19</v>
      </c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</row>
    <row r="65" spans="1:123" ht="15.75">
      <c r="A65" s="203"/>
      <c r="B65" s="203"/>
      <c r="C65" s="203"/>
      <c r="D65" s="203"/>
      <c r="E65" s="203"/>
      <c r="F65" s="203"/>
      <c r="G65" s="203"/>
      <c r="H65" s="203"/>
      <c r="I65" s="241" t="s">
        <v>186</v>
      </c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03" t="s">
        <v>180</v>
      </c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108">
        <v>327.63</v>
      </c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>
        <v>327.63</v>
      </c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233">
        <v>327.63</v>
      </c>
      <c r="CC65" s="234"/>
      <c r="CD65" s="234"/>
      <c r="CE65" s="234"/>
      <c r="CF65" s="234"/>
      <c r="CG65" s="234"/>
      <c r="CH65" s="234"/>
      <c r="CI65" s="234"/>
      <c r="CJ65" s="234"/>
      <c r="CK65" s="234"/>
      <c r="CL65" s="235"/>
      <c r="CM65" s="108">
        <v>344.01</v>
      </c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233">
        <v>344.01</v>
      </c>
      <c r="CY65" s="234"/>
      <c r="CZ65" s="234"/>
      <c r="DA65" s="234"/>
      <c r="DB65" s="234"/>
      <c r="DC65" s="234"/>
      <c r="DD65" s="234"/>
      <c r="DE65" s="234"/>
      <c r="DF65" s="234"/>
      <c r="DG65" s="234"/>
      <c r="DH65" s="235"/>
      <c r="DI65" s="108">
        <v>354.33</v>
      </c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</row>
    <row r="66" spans="1:123" ht="15.75">
      <c r="A66" s="203"/>
      <c r="B66" s="203"/>
      <c r="C66" s="203"/>
      <c r="D66" s="203"/>
      <c r="E66" s="203"/>
      <c r="F66" s="203"/>
      <c r="G66" s="203"/>
      <c r="H66" s="203"/>
      <c r="I66" s="241" t="s">
        <v>187</v>
      </c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236"/>
      <c r="CC66" s="237"/>
      <c r="CD66" s="237"/>
      <c r="CE66" s="237"/>
      <c r="CF66" s="237"/>
      <c r="CG66" s="237"/>
      <c r="CH66" s="237"/>
      <c r="CI66" s="237"/>
      <c r="CJ66" s="237"/>
      <c r="CK66" s="237"/>
      <c r="CL66" s="23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236"/>
      <c r="CY66" s="237"/>
      <c r="CZ66" s="237"/>
      <c r="DA66" s="237"/>
      <c r="DB66" s="237"/>
      <c r="DC66" s="237"/>
      <c r="DD66" s="237"/>
      <c r="DE66" s="237"/>
      <c r="DF66" s="237"/>
      <c r="DG66" s="237"/>
      <c r="DH66" s="23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</row>
    <row r="67" spans="1:123" ht="15.75">
      <c r="A67" s="203"/>
      <c r="B67" s="203"/>
      <c r="C67" s="203"/>
      <c r="D67" s="203"/>
      <c r="E67" s="203"/>
      <c r="F67" s="203"/>
      <c r="G67" s="203"/>
      <c r="H67" s="203"/>
      <c r="I67" s="241" t="s">
        <v>188</v>
      </c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03" t="s">
        <v>180</v>
      </c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30">
        <v>2616.49</v>
      </c>
      <c r="BG67" s="231"/>
      <c r="BH67" s="231"/>
      <c r="BI67" s="231"/>
      <c r="BJ67" s="231"/>
      <c r="BK67" s="231"/>
      <c r="BL67" s="231"/>
      <c r="BM67" s="231"/>
      <c r="BN67" s="231"/>
      <c r="BO67" s="231"/>
      <c r="BP67" s="232"/>
      <c r="BQ67" s="230">
        <v>2799.64</v>
      </c>
      <c r="BR67" s="231"/>
      <c r="BS67" s="231"/>
      <c r="BT67" s="231"/>
      <c r="BU67" s="231"/>
      <c r="BV67" s="231"/>
      <c r="BW67" s="231"/>
      <c r="BX67" s="231"/>
      <c r="BY67" s="231"/>
      <c r="BZ67" s="231"/>
      <c r="CA67" s="232"/>
      <c r="CB67" s="230">
        <v>2799.64</v>
      </c>
      <c r="CC67" s="231"/>
      <c r="CD67" s="231"/>
      <c r="CE67" s="231"/>
      <c r="CF67" s="231"/>
      <c r="CG67" s="231"/>
      <c r="CH67" s="231"/>
      <c r="CI67" s="231"/>
      <c r="CJ67" s="231"/>
      <c r="CK67" s="231"/>
      <c r="CL67" s="232"/>
      <c r="CM67" s="108">
        <v>2892.03</v>
      </c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230">
        <v>2892.03</v>
      </c>
      <c r="CY67" s="231"/>
      <c r="CZ67" s="231"/>
      <c r="DA67" s="231"/>
      <c r="DB67" s="231"/>
      <c r="DC67" s="231"/>
      <c r="DD67" s="231"/>
      <c r="DE67" s="231"/>
      <c r="DF67" s="231"/>
      <c r="DG67" s="231"/>
      <c r="DH67" s="232"/>
      <c r="DI67" s="108">
        <v>2978.79</v>
      </c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</row>
    <row r="68" spans="1:123" ht="15.75">
      <c r="A68" s="242" t="s">
        <v>250</v>
      </c>
      <c r="B68" s="243"/>
      <c r="C68" s="243"/>
      <c r="D68" s="243"/>
      <c r="E68" s="243"/>
      <c r="F68" s="243"/>
      <c r="G68" s="243"/>
      <c r="H68" s="244"/>
      <c r="I68" s="245" t="s">
        <v>243</v>
      </c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230"/>
      <c r="CC68" s="231"/>
      <c r="CD68" s="231"/>
      <c r="CE68" s="231"/>
      <c r="CF68" s="231"/>
      <c r="CG68" s="231"/>
      <c r="CH68" s="231"/>
      <c r="CI68" s="231"/>
      <c r="CJ68" s="231"/>
      <c r="CK68" s="231"/>
      <c r="CL68" s="232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230"/>
      <c r="CY68" s="231"/>
      <c r="CZ68" s="231"/>
      <c r="DA68" s="231"/>
      <c r="DB68" s="231"/>
      <c r="DC68" s="231"/>
      <c r="DD68" s="231"/>
      <c r="DE68" s="231"/>
      <c r="DF68" s="231"/>
      <c r="DG68" s="231"/>
      <c r="DH68" s="232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</row>
    <row r="69" spans="1:123" ht="15.75">
      <c r="A69" s="239" t="s">
        <v>251</v>
      </c>
      <c r="B69" s="239"/>
      <c r="C69" s="239"/>
      <c r="D69" s="239"/>
      <c r="E69" s="239"/>
      <c r="F69" s="239"/>
      <c r="G69" s="239"/>
      <c r="H69" s="239"/>
      <c r="I69" s="240" t="s">
        <v>244</v>
      </c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230"/>
      <c r="CC69" s="231"/>
      <c r="CD69" s="231"/>
      <c r="CE69" s="231"/>
      <c r="CF69" s="231"/>
      <c r="CG69" s="231"/>
      <c r="CH69" s="231"/>
      <c r="CI69" s="231"/>
      <c r="CJ69" s="231"/>
      <c r="CK69" s="231"/>
      <c r="CL69" s="232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230"/>
      <c r="CY69" s="231"/>
      <c r="CZ69" s="231"/>
      <c r="DA69" s="231"/>
      <c r="DB69" s="231"/>
      <c r="DC69" s="231"/>
      <c r="DD69" s="231"/>
      <c r="DE69" s="231"/>
      <c r="DF69" s="231"/>
      <c r="DG69" s="231"/>
      <c r="DH69" s="232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</row>
    <row r="70" spans="1:123" ht="15.75">
      <c r="A70" s="203"/>
      <c r="B70" s="203"/>
      <c r="C70" s="203"/>
      <c r="D70" s="203"/>
      <c r="E70" s="203"/>
      <c r="F70" s="203"/>
      <c r="G70" s="203"/>
      <c r="H70" s="203"/>
      <c r="I70" s="241" t="s">
        <v>183</v>
      </c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230"/>
      <c r="CC70" s="231"/>
      <c r="CD70" s="231"/>
      <c r="CE70" s="231"/>
      <c r="CF70" s="231"/>
      <c r="CG70" s="231"/>
      <c r="CH70" s="231"/>
      <c r="CI70" s="231"/>
      <c r="CJ70" s="231"/>
      <c r="CK70" s="231"/>
      <c r="CL70" s="232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230"/>
      <c r="CY70" s="231"/>
      <c r="CZ70" s="231"/>
      <c r="DA70" s="231"/>
      <c r="DB70" s="231"/>
      <c r="DC70" s="231"/>
      <c r="DD70" s="231"/>
      <c r="DE70" s="231"/>
      <c r="DF70" s="231"/>
      <c r="DG70" s="231"/>
      <c r="DH70" s="232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</row>
    <row r="71" spans="1:123" ht="15.75">
      <c r="A71" s="203"/>
      <c r="B71" s="203"/>
      <c r="C71" s="203"/>
      <c r="D71" s="203"/>
      <c r="E71" s="203"/>
      <c r="F71" s="203"/>
      <c r="G71" s="203"/>
      <c r="H71" s="203"/>
      <c r="I71" s="241" t="s">
        <v>184</v>
      </c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03" t="s">
        <v>185</v>
      </c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108">
        <v>932581.29</v>
      </c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>
        <v>1057670.67</v>
      </c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230">
        <v>1057670.67</v>
      </c>
      <c r="CC71" s="231"/>
      <c r="CD71" s="231"/>
      <c r="CE71" s="231"/>
      <c r="CF71" s="231"/>
      <c r="CG71" s="231"/>
      <c r="CH71" s="231"/>
      <c r="CI71" s="231"/>
      <c r="CJ71" s="231"/>
      <c r="CK71" s="231"/>
      <c r="CL71" s="232"/>
      <c r="CM71" s="108">
        <v>1059432.68</v>
      </c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230">
        <v>1059432.68</v>
      </c>
      <c r="CY71" s="231"/>
      <c r="CZ71" s="231"/>
      <c r="DA71" s="231"/>
      <c r="DB71" s="231"/>
      <c r="DC71" s="231"/>
      <c r="DD71" s="231"/>
      <c r="DE71" s="231"/>
      <c r="DF71" s="231"/>
      <c r="DG71" s="231"/>
      <c r="DH71" s="232"/>
      <c r="DI71" s="108">
        <v>1091215.66</v>
      </c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</row>
    <row r="72" spans="1:123" ht="15.75">
      <c r="A72" s="203"/>
      <c r="B72" s="203"/>
      <c r="C72" s="203"/>
      <c r="D72" s="203"/>
      <c r="E72" s="203"/>
      <c r="F72" s="203"/>
      <c r="G72" s="203"/>
      <c r="H72" s="203"/>
      <c r="I72" s="241" t="s">
        <v>186</v>
      </c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03" t="s">
        <v>180</v>
      </c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108">
        <v>715.56</v>
      </c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>
        <v>715.56</v>
      </c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233">
        <v>715.56</v>
      </c>
      <c r="CC72" s="234"/>
      <c r="CD72" s="234"/>
      <c r="CE72" s="234"/>
      <c r="CF72" s="234"/>
      <c r="CG72" s="234"/>
      <c r="CH72" s="234"/>
      <c r="CI72" s="234"/>
      <c r="CJ72" s="234"/>
      <c r="CK72" s="234"/>
      <c r="CL72" s="235"/>
      <c r="CM72" s="108">
        <v>751.34</v>
      </c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233">
        <v>751.34</v>
      </c>
      <c r="CY72" s="234"/>
      <c r="CZ72" s="234"/>
      <c r="DA72" s="234"/>
      <c r="DB72" s="234"/>
      <c r="DC72" s="234"/>
      <c r="DD72" s="234"/>
      <c r="DE72" s="234"/>
      <c r="DF72" s="234"/>
      <c r="DG72" s="234"/>
      <c r="DH72" s="235"/>
      <c r="DI72" s="108">
        <v>773.88</v>
      </c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</row>
    <row r="73" spans="1:123" ht="15.75">
      <c r="A73" s="203"/>
      <c r="B73" s="203"/>
      <c r="C73" s="203"/>
      <c r="D73" s="203"/>
      <c r="E73" s="203"/>
      <c r="F73" s="203"/>
      <c r="G73" s="203"/>
      <c r="H73" s="203"/>
      <c r="I73" s="241" t="s">
        <v>187</v>
      </c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236"/>
      <c r="CC73" s="237"/>
      <c r="CD73" s="237"/>
      <c r="CE73" s="237"/>
      <c r="CF73" s="237"/>
      <c r="CG73" s="237"/>
      <c r="CH73" s="237"/>
      <c r="CI73" s="237"/>
      <c r="CJ73" s="237"/>
      <c r="CK73" s="237"/>
      <c r="CL73" s="23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236"/>
      <c r="CY73" s="237"/>
      <c r="CZ73" s="237"/>
      <c r="DA73" s="237"/>
      <c r="DB73" s="237"/>
      <c r="DC73" s="237"/>
      <c r="DD73" s="237"/>
      <c r="DE73" s="237"/>
      <c r="DF73" s="237"/>
      <c r="DG73" s="237"/>
      <c r="DH73" s="23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</row>
    <row r="74" spans="1:123" ht="15.75">
      <c r="A74" s="203"/>
      <c r="B74" s="203"/>
      <c r="C74" s="203"/>
      <c r="D74" s="203"/>
      <c r="E74" s="203"/>
      <c r="F74" s="203"/>
      <c r="G74" s="203"/>
      <c r="H74" s="203"/>
      <c r="I74" s="241" t="s">
        <v>188</v>
      </c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03" t="s">
        <v>180</v>
      </c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108">
        <v>3276.74</v>
      </c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>
        <v>3506.11</v>
      </c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230">
        <v>3506.11</v>
      </c>
      <c r="CC74" s="231"/>
      <c r="CD74" s="231"/>
      <c r="CE74" s="231"/>
      <c r="CF74" s="231"/>
      <c r="CG74" s="231"/>
      <c r="CH74" s="231"/>
      <c r="CI74" s="231"/>
      <c r="CJ74" s="231"/>
      <c r="CK74" s="231"/>
      <c r="CL74" s="232"/>
      <c r="CM74" s="108">
        <v>3628.82</v>
      </c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230">
        <v>3628.82</v>
      </c>
      <c r="CY74" s="231"/>
      <c r="CZ74" s="231"/>
      <c r="DA74" s="231"/>
      <c r="DB74" s="231"/>
      <c r="DC74" s="231"/>
      <c r="DD74" s="231"/>
      <c r="DE74" s="231"/>
      <c r="DF74" s="231"/>
      <c r="DG74" s="231"/>
      <c r="DH74" s="232"/>
      <c r="DI74" s="108">
        <v>3737.68</v>
      </c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</row>
    <row r="75" spans="1:123" ht="15.75">
      <c r="A75" s="203" t="s">
        <v>50</v>
      </c>
      <c r="B75" s="203"/>
      <c r="C75" s="203"/>
      <c r="D75" s="203"/>
      <c r="E75" s="203"/>
      <c r="F75" s="203"/>
      <c r="G75" s="203"/>
      <c r="H75" s="203"/>
      <c r="I75" s="241" t="s">
        <v>189</v>
      </c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03" t="s">
        <v>180</v>
      </c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 t="s">
        <v>253</v>
      </c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 t="s">
        <v>253</v>
      </c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 t="s">
        <v>253</v>
      </c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 t="s">
        <v>253</v>
      </c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 t="s">
        <v>253</v>
      </c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 t="s">
        <v>253</v>
      </c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</row>
    <row r="76" spans="1:123" ht="15.75">
      <c r="A76" s="203"/>
      <c r="B76" s="203"/>
      <c r="C76" s="203"/>
      <c r="D76" s="203"/>
      <c r="E76" s="203"/>
      <c r="F76" s="203"/>
      <c r="G76" s="203"/>
      <c r="H76" s="203"/>
      <c r="I76" s="241" t="s">
        <v>190</v>
      </c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Q76" s="203"/>
      <c r="CR76" s="203"/>
      <c r="CS76" s="203"/>
      <c r="CT76" s="203"/>
      <c r="CU76" s="203"/>
      <c r="CV76" s="203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  <c r="DP76" s="203"/>
      <c r="DQ76" s="203"/>
      <c r="DR76" s="203"/>
      <c r="DS76" s="203"/>
    </row>
    <row r="77" spans="1:123" ht="15.75">
      <c r="A77" s="203"/>
      <c r="B77" s="203"/>
      <c r="C77" s="203"/>
      <c r="D77" s="203"/>
      <c r="E77" s="203"/>
      <c r="F77" s="203"/>
      <c r="G77" s="203"/>
      <c r="H77" s="203"/>
      <c r="I77" s="241" t="s">
        <v>182</v>
      </c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J77" s="203"/>
      <c r="DK77" s="203"/>
      <c r="DL77" s="203"/>
      <c r="DM77" s="203"/>
      <c r="DN77" s="203"/>
      <c r="DO77" s="203"/>
      <c r="DP77" s="203"/>
      <c r="DQ77" s="203"/>
      <c r="DR77" s="203"/>
      <c r="DS77" s="203"/>
    </row>
    <row r="78" spans="1:123" ht="15.75">
      <c r="A78" s="203" t="s">
        <v>58</v>
      </c>
      <c r="B78" s="203"/>
      <c r="C78" s="203"/>
      <c r="D78" s="203"/>
      <c r="E78" s="203"/>
      <c r="F78" s="203"/>
      <c r="G78" s="203"/>
      <c r="H78" s="203"/>
      <c r="I78" s="241" t="s">
        <v>191</v>
      </c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  <c r="CJ78" s="249"/>
      <c r="CK78" s="249"/>
      <c r="CL78" s="249"/>
      <c r="CM78" s="249"/>
      <c r="CN78" s="249"/>
      <c r="CO78" s="249"/>
      <c r="CP78" s="249"/>
      <c r="CQ78" s="249"/>
      <c r="CR78" s="249"/>
      <c r="CS78" s="249"/>
      <c r="CT78" s="249"/>
      <c r="CU78" s="249"/>
      <c r="CV78" s="249"/>
      <c r="CW78" s="249"/>
      <c r="CX78" s="249"/>
      <c r="CY78" s="249"/>
      <c r="CZ78" s="249"/>
      <c r="DA78" s="249"/>
      <c r="DB78" s="249"/>
      <c r="DC78" s="249"/>
      <c r="DD78" s="249"/>
      <c r="DE78" s="249"/>
      <c r="DF78" s="249"/>
      <c r="DG78" s="249"/>
      <c r="DH78" s="249"/>
      <c r="DI78" s="249"/>
      <c r="DJ78" s="249"/>
      <c r="DK78" s="249"/>
      <c r="DL78" s="249"/>
      <c r="DM78" s="249"/>
      <c r="DN78" s="249"/>
      <c r="DO78" s="249"/>
      <c r="DP78" s="249"/>
      <c r="DQ78" s="249"/>
      <c r="DR78" s="249"/>
      <c r="DS78" s="249"/>
    </row>
    <row r="79" spans="1:123" ht="15.75">
      <c r="A79" s="203" t="s">
        <v>60</v>
      </c>
      <c r="B79" s="203"/>
      <c r="C79" s="203"/>
      <c r="D79" s="203"/>
      <c r="E79" s="203"/>
      <c r="F79" s="203"/>
      <c r="G79" s="203"/>
      <c r="H79" s="203"/>
      <c r="I79" s="241" t="s">
        <v>192</v>
      </c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03" t="s">
        <v>180</v>
      </c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 t="s">
        <v>253</v>
      </c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 t="s">
        <v>253</v>
      </c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 t="s">
        <v>253</v>
      </c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 t="s">
        <v>253</v>
      </c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 t="s">
        <v>253</v>
      </c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 t="s">
        <v>253</v>
      </c>
      <c r="DJ79" s="203"/>
      <c r="DK79" s="203"/>
      <c r="DL79" s="203"/>
      <c r="DM79" s="203"/>
      <c r="DN79" s="203"/>
      <c r="DO79" s="203"/>
      <c r="DP79" s="203"/>
      <c r="DQ79" s="203"/>
      <c r="DR79" s="203"/>
      <c r="DS79" s="203"/>
    </row>
    <row r="80" spans="1:123" ht="15.75">
      <c r="A80" s="203"/>
      <c r="B80" s="203"/>
      <c r="C80" s="203"/>
      <c r="D80" s="203"/>
      <c r="E80" s="203"/>
      <c r="F80" s="203"/>
      <c r="G80" s="203"/>
      <c r="H80" s="203"/>
      <c r="I80" s="241" t="s">
        <v>193</v>
      </c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</row>
    <row r="81" spans="1:123" ht="15.75">
      <c r="A81" s="203"/>
      <c r="B81" s="203"/>
      <c r="C81" s="203"/>
      <c r="D81" s="203"/>
      <c r="E81" s="203"/>
      <c r="F81" s="203"/>
      <c r="G81" s="203"/>
      <c r="H81" s="203"/>
      <c r="I81" s="241" t="s">
        <v>194</v>
      </c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</row>
    <row r="82" spans="1:123" ht="15.75">
      <c r="A82" s="203"/>
      <c r="B82" s="203"/>
      <c r="C82" s="203"/>
      <c r="D82" s="203"/>
      <c r="E82" s="203"/>
      <c r="F82" s="203"/>
      <c r="G82" s="203"/>
      <c r="H82" s="203"/>
      <c r="I82" s="241" t="s">
        <v>195</v>
      </c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203"/>
      <c r="DR82" s="203"/>
      <c r="DS82" s="203"/>
    </row>
    <row r="83" spans="1:123" ht="15.75">
      <c r="A83" s="203" t="s">
        <v>63</v>
      </c>
      <c r="B83" s="203"/>
      <c r="C83" s="203"/>
      <c r="D83" s="203"/>
      <c r="E83" s="203"/>
      <c r="F83" s="203"/>
      <c r="G83" s="203"/>
      <c r="H83" s="203"/>
      <c r="I83" s="241" t="s">
        <v>192</v>
      </c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03" t="s">
        <v>180</v>
      </c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 t="s">
        <v>253</v>
      </c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 t="s">
        <v>253</v>
      </c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 t="s">
        <v>253</v>
      </c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 t="s">
        <v>253</v>
      </c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 t="s">
        <v>253</v>
      </c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 t="s">
        <v>253</v>
      </c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</row>
    <row r="84" spans="1:123" ht="15.75">
      <c r="A84" s="203"/>
      <c r="B84" s="203"/>
      <c r="C84" s="203"/>
      <c r="D84" s="203"/>
      <c r="E84" s="203"/>
      <c r="F84" s="203"/>
      <c r="G84" s="203"/>
      <c r="H84" s="203"/>
      <c r="I84" s="241" t="s">
        <v>193</v>
      </c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</row>
    <row r="85" spans="1:123" ht="15.75">
      <c r="A85" s="203"/>
      <c r="B85" s="203"/>
      <c r="C85" s="203"/>
      <c r="D85" s="203"/>
      <c r="E85" s="203"/>
      <c r="F85" s="203"/>
      <c r="G85" s="203"/>
      <c r="H85" s="203"/>
      <c r="I85" s="241" t="s">
        <v>196</v>
      </c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3"/>
      <c r="DK85" s="203"/>
      <c r="DL85" s="203"/>
      <c r="DM85" s="203"/>
      <c r="DN85" s="203"/>
      <c r="DO85" s="203"/>
      <c r="DP85" s="203"/>
      <c r="DQ85" s="203"/>
      <c r="DR85" s="203"/>
      <c r="DS85" s="203"/>
    </row>
    <row r="86" spans="1:123" ht="15.75">
      <c r="A86" s="203"/>
      <c r="B86" s="203"/>
      <c r="C86" s="203"/>
      <c r="D86" s="203"/>
      <c r="E86" s="203"/>
      <c r="F86" s="203"/>
      <c r="G86" s="203"/>
      <c r="H86" s="203"/>
      <c r="I86" s="241" t="s">
        <v>197</v>
      </c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03"/>
      <c r="BY86" s="203"/>
      <c r="BZ86" s="203"/>
      <c r="CA86" s="203"/>
      <c r="CB86" s="203"/>
      <c r="CC86" s="203"/>
      <c r="CD86" s="203"/>
      <c r="CE86" s="203"/>
      <c r="CF86" s="203"/>
      <c r="CG86" s="203"/>
      <c r="CH86" s="203"/>
      <c r="CI86" s="203"/>
      <c r="CJ86" s="203"/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03"/>
      <c r="DD86" s="203"/>
      <c r="DE86" s="203"/>
      <c r="DF86" s="203"/>
      <c r="DG86" s="203"/>
      <c r="DH86" s="203"/>
      <c r="DI86" s="203"/>
      <c r="DJ86" s="203"/>
      <c r="DK86" s="203"/>
      <c r="DL86" s="203"/>
      <c r="DM86" s="203"/>
      <c r="DN86" s="203"/>
      <c r="DO86" s="203"/>
      <c r="DP86" s="203"/>
      <c r="DQ86" s="203"/>
      <c r="DR86" s="203"/>
      <c r="DS86" s="203"/>
    </row>
    <row r="87" spans="1:123" ht="15.75">
      <c r="A87" s="203"/>
      <c r="B87" s="203"/>
      <c r="C87" s="203"/>
      <c r="D87" s="203"/>
      <c r="E87" s="203"/>
      <c r="F87" s="203"/>
      <c r="G87" s="203"/>
      <c r="H87" s="203"/>
      <c r="I87" s="241" t="s">
        <v>232</v>
      </c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3"/>
      <c r="CL87" s="203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3"/>
      <c r="DE87" s="203"/>
      <c r="DF87" s="203"/>
      <c r="DG87" s="203"/>
      <c r="DH87" s="203"/>
      <c r="DI87" s="203"/>
      <c r="DJ87" s="203"/>
      <c r="DK87" s="203"/>
      <c r="DL87" s="203"/>
      <c r="DM87" s="203"/>
      <c r="DN87" s="203"/>
      <c r="DO87" s="203"/>
      <c r="DP87" s="203"/>
      <c r="DQ87" s="203"/>
      <c r="DR87" s="203"/>
      <c r="DS87" s="203"/>
    </row>
    <row r="88" spans="1:123" ht="15.75">
      <c r="A88" s="203" t="s">
        <v>64</v>
      </c>
      <c r="B88" s="203"/>
      <c r="C88" s="203"/>
      <c r="D88" s="203"/>
      <c r="E88" s="203"/>
      <c r="F88" s="203"/>
      <c r="G88" s="203"/>
      <c r="H88" s="203"/>
      <c r="I88" s="241" t="s">
        <v>198</v>
      </c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03" t="s">
        <v>57</v>
      </c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 t="s">
        <v>253</v>
      </c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 t="s">
        <v>253</v>
      </c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 t="s">
        <v>253</v>
      </c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 t="s">
        <v>253</v>
      </c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 t="s">
        <v>253</v>
      </c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 t="s">
        <v>253</v>
      </c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</row>
    <row r="89" spans="1:123" ht="15.75">
      <c r="A89" s="203"/>
      <c r="B89" s="203"/>
      <c r="C89" s="203"/>
      <c r="D89" s="203"/>
      <c r="E89" s="203"/>
      <c r="F89" s="203"/>
      <c r="G89" s="203"/>
      <c r="H89" s="203"/>
      <c r="I89" s="241" t="s">
        <v>199</v>
      </c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203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203"/>
      <c r="DR89" s="203"/>
      <c r="DS89" s="203"/>
    </row>
    <row r="90" spans="1:123" ht="15.75">
      <c r="A90" s="203"/>
      <c r="B90" s="203"/>
      <c r="C90" s="203"/>
      <c r="D90" s="203"/>
      <c r="E90" s="203"/>
      <c r="F90" s="203"/>
      <c r="G90" s="203"/>
      <c r="H90" s="203"/>
      <c r="I90" s="241" t="s">
        <v>141</v>
      </c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03" t="s">
        <v>57</v>
      </c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 t="s">
        <v>253</v>
      </c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 t="s">
        <v>253</v>
      </c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 t="s">
        <v>253</v>
      </c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 t="s">
        <v>253</v>
      </c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 t="s">
        <v>253</v>
      </c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 t="s">
        <v>253</v>
      </c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</row>
    <row r="91" spans="1:123" ht="15.75">
      <c r="A91" s="203"/>
      <c r="B91" s="203"/>
      <c r="C91" s="203"/>
      <c r="D91" s="203"/>
      <c r="E91" s="203"/>
      <c r="F91" s="203"/>
      <c r="G91" s="203"/>
      <c r="H91" s="203"/>
      <c r="I91" s="241" t="s">
        <v>142</v>
      </c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03" t="s">
        <v>57</v>
      </c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 t="s">
        <v>253</v>
      </c>
      <c r="BG91" s="203"/>
      <c r="BH91" s="203"/>
      <c r="BI91" s="203"/>
      <c r="BJ91" s="203"/>
      <c r="BK91" s="203"/>
      <c r="BL91" s="203"/>
      <c r="BM91" s="203"/>
      <c r="BN91" s="203"/>
      <c r="BO91" s="203"/>
      <c r="BP91" s="203"/>
      <c r="BQ91" s="203" t="s">
        <v>253</v>
      </c>
      <c r="BR91" s="203"/>
      <c r="BS91" s="203"/>
      <c r="BT91" s="203"/>
      <c r="BU91" s="203"/>
      <c r="BV91" s="203"/>
      <c r="BW91" s="203"/>
      <c r="BX91" s="203"/>
      <c r="BY91" s="203"/>
      <c r="BZ91" s="203"/>
      <c r="CA91" s="203"/>
      <c r="CB91" s="203" t="s">
        <v>253</v>
      </c>
      <c r="CC91" s="203"/>
      <c r="CD91" s="203"/>
      <c r="CE91" s="203"/>
      <c r="CF91" s="203"/>
      <c r="CG91" s="203"/>
      <c r="CH91" s="203"/>
      <c r="CI91" s="203"/>
      <c r="CJ91" s="203"/>
      <c r="CK91" s="203"/>
      <c r="CL91" s="203"/>
      <c r="CM91" s="203" t="s">
        <v>253</v>
      </c>
      <c r="CN91" s="203"/>
      <c r="CO91" s="203"/>
      <c r="CP91" s="203"/>
      <c r="CQ91" s="203"/>
      <c r="CR91" s="203"/>
      <c r="CS91" s="203"/>
      <c r="CT91" s="203"/>
      <c r="CU91" s="203"/>
      <c r="CV91" s="203"/>
      <c r="CW91" s="203"/>
      <c r="CX91" s="203" t="s">
        <v>253</v>
      </c>
      <c r="CY91" s="203"/>
      <c r="CZ91" s="203"/>
      <c r="DA91" s="203"/>
      <c r="DB91" s="203"/>
      <c r="DC91" s="203"/>
      <c r="DD91" s="203"/>
      <c r="DE91" s="203"/>
      <c r="DF91" s="203"/>
      <c r="DG91" s="203"/>
      <c r="DH91" s="203"/>
      <c r="DI91" s="203" t="s">
        <v>253</v>
      </c>
      <c r="DJ91" s="203"/>
      <c r="DK91" s="203"/>
      <c r="DL91" s="203"/>
      <c r="DM91" s="203"/>
      <c r="DN91" s="203"/>
      <c r="DO91" s="203"/>
      <c r="DP91" s="203"/>
      <c r="DQ91" s="203"/>
      <c r="DR91" s="203"/>
      <c r="DS91" s="203"/>
    </row>
    <row r="92" spans="1:123" ht="15.75">
      <c r="A92" s="203"/>
      <c r="B92" s="203"/>
      <c r="C92" s="203"/>
      <c r="D92" s="203"/>
      <c r="E92" s="203"/>
      <c r="F92" s="203"/>
      <c r="G92" s="203"/>
      <c r="H92" s="203"/>
      <c r="I92" s="241" t="s">
        <v>143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03" t="s">
        <v>57</v>
      </c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 t="s">
        <v>253</v>
      </c>
      <c r="BG92" s="203"/>
      <c r="BH92" s="203"/>
      <c r="BI92" s="203"/>
      <c r="BJ92" s="203"/>
      <c r="BK92" s="203"/>
      <c r="BL92" s="203"/>
      <c r="BM92" s="203"/>
      <c r="BN92" s="203"/>
      <c r="BO92" s="203"/>
      <c r="BP92" s="203"/>
      <c r="BQ92" s="203" t="s">
        <v>253</v>
      </c>
      <c r="BR92" s="203"/>
      <c r="BS92" s="203"/>
      <c r="BT92" s="203"/>
      <c r="BU92" s="203"/>
      <c r="BV92" s="203"/>
      <c r="BW92" s="203"/>
      <c r="BX92" s="203"/>
      <c r="BY92" s="203"/>
      <c r="BZ92" s="203"/>
      <c r="CA92" s="203"/>
      <c r="CB92" s="203" t="s">
        <v>253</v>
      </c>
      <c r="CC92" s="203"/>
      <c r="CD92" s="203"/>
      <c r="CE92" s="203"/>
      <c r="CF92" s="203"/>
      <c r="CG92" s="203"/>
      <c r="CH92" s="203"/>
      <c r="CI92" s="203"/>
      <c r="CJ92" s="203"/>
      <c r="CK92" s="203"/>
      <c r="CL92" s="203"/>
      <c r="CM92" s="203" t="s">
        <v>253</v>
      </c>
      <c r="CN92" s="203"/>
      <c r="CO92" s="203"/>
      <c r="CP92" s="203"/>
      <c r="CQ92" s="203"/>
      <c r="CR92" s="203"/>
      <c r="CS92" s="203"/>
      <c r="CT92" s="203"/>
      <c r="CU92" s="203"/>
      <c r="CV92" s="203"/>
      <c r="CW92" s="203"/>
      <c r="CX92" s="203" t="s">
        <v>253</v>
      </c>
      <c r="CY92" s="203"/>
      <c r="CZ92" s="203"/>
      <c r="DA92" s="203"/>
      <c r="DB92" s="203"/>
      <c r="DC92" s="203"/>
      <c r="DD92" s="203"/>
      <c r="DE92" s="203"/>
      <c r="DF92" s="203"/>
      <c r="DG92" s="203"/>
      <c r="DH92" s="203"/>
      <c r="DI92" s="203" t="s">
        <v>253</v>
      </c>
      <c r="DJ92" s="203"/>
      <c r="DK92" s="203"/>
      <c r="DL92" s="203"/>
      <c r="DM92" s="203"/>
      <c r="DN92" s="203"/>
      <c r="DO92" s="203"/>
      <c r="DP92" s="203"/>
      <c r="DQ92" s="203"/>
      <c r="DR92" s="203"/>
      <c r="DS92" s="203"/>
    </row>
    <row r="93" spans="1:123" ht="15.75">
      <c r="A93" s="203"/>
      <c r="B93" s="203"/>
      <c r="C93" s="203"/>
      <c r="D93" s="203"/>
      <c r="E93" s="203"/>
      <c r="F93" s="203"/>
      <c r="G93" s="203"/>
      <c r="H93" s="203"/>
      <c r="I93" s="241" t="s">
        <v>144</v>
      </c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03" t="s">
        <v>57</v>
      </c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 t="s">
        <v>253</v>
      </c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 t="s">
        <v>253</v>
      </c>
      <c r="BR93" s="203"/>
      <c r="BS93" s="203"/>
      <c r="BT93" s="203"/>
      <c r="BU93" s="203"/>
      <c r="BV93" s="203"/>
      <c r="BW93" s="203"/>
      <c r="BX93" s="203"/>
      <c r="BY93" s="203"/>
      <c r="BZ93" s="203"/>
      <c r="CA93" s="203"/>
      <c r="CB93" s="203" t="s">
        <v>253</v>
      </c>
      <c r="CC93" s="203"/>
      <c r="CD93" s="203"/>
      <c r="CE93" s="203"/>
      <c r="CF93" s="203"/>
      <c r="CG93" s="203"/>
      <c r="CH93" s="203"/>
      <c r="CI93" s="203"/>
      <c r="CJ93" s="203"/>
      <c r="CK93" s="203"/>
      <c r="CL93" s="203"/>
      <c r="CM93" s="203" t="s">
        <v>253</v>
      </c>
      <c r="CN93" s="203"/>
      <c r="CO93" s="203"/>
      <c r="CP93" s="203"/>
      <c r="CQ93" s="203"/>
      <c r="CR93" s="203"/>
      <c r="CS93" s="203"/>
      <c r="CT93" s="203"/>
      <c r="CU93" s="203"/>
      <c r="CV93" s="203"/>
      <c r="CW93" s="203"/>
      <c r="CX93" s="203" t="s">
        <v>253</v>
      </c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3" t="s">
        <v>253</v>
      </c>
      <c r="DJ93" s="203"/>
      <c r="DK93" s="203"/>
      <c r="DL93" s="203"/>
      <c r="DM93" s="203"/>
      <c r="DN93" s="203"/>
      <c r="DO93" s="203"/>
      <c r="DP93" s="203"/>
      <c r="DQ93" s="203"/>
      <c r="DR93" s="203"/>
      <c r="DS93" s="203"/>
    </row>
    <row r="94" spans="1:123" ht="15.75">
      <c r="A94" s="203" t="s">
        <v>84</v>
      </c>
      <c r="B94" s="203"/>
      <c r="C94" s="203"/>
      <c r="D94" s="203"/>
      <c r="E94" s="203"/>
      <c r="F94" s="203"/>
      <c r="G94" s="203"/>
      <c r="H94" s="203"/>
      <c r="I94" s="241" t="s">
        <v>233</v>
      </c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 t="s">
        <v>253</v>
      </c>
      <c r="BG94" s="203"/>
      <c r="BH94" s="203"/>
      <c r="BI94" s="203"/>
      <c r="BJ94" s="203"/>
      <c r="BK94" s="203"/>
      <c r="BL94" s="203"/>
      <c r="BM94" s="203"/>
      <c r="BN94" s="203"/>
      <c r="BO94" s="203"/>
      <c r="BP94" s="203"/>
      <c r="BQ94" s="203" t="s">
        <v>253</v>
      </c>
      <c r="BR94" s="203"/>
      <c r="BS94" s="203"/>
      <c r="BT94" s="203"/>
      <c r="BU94" s="203"/>
      <c r="BV94" s="203"/>
      <c r="BW94" s="203"/>
      <c r="BX94" s="203"/>
      <c r="BY94" s="203"/>
      <c r="BZ94" s="203"/>
      <c r="CA94" s="203"/>
      <c r="CB94" s="203" t="s">
        <v>253</v>
      </c>
      <c r="CC94" s="203"/>
      <c r="CD94" s="203"/>
      <c r="CE94" s="203"/>
      <c r="CF94" s="203"/>
      <c r="CG94" s="203"/>
      <c r="CH94" s="203"/>
      <c r="CI94" s="203"/>
      <c r="CJ94" s="203"/>
      <c r="CK94" s="203"/>
      <c r="CL94" s="203"/>
      <c r="CM94" s="203" t="s">
        <v>253</v>
      </c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 t="s">
        <v>253</v>
      </c>
      <c r="CY94" s="203"/>
      <c r="CZ94" s="203"/>
      <c r="DA94" s="203"/>
      <c r="DB94" s="203"/>
      <c r="DC94" s="203"/>
      <c r="DD94" s="203"/>
      <c r="DE94" s="203"/>
      <c r="DF94" s="203"/>
      <c r="DG94" s="203"/>
      <c r="DH94" s="203"/>
      <c r="DI94" s="203" t="s">
        <v>253</v>
      </c>
      <c r="DJ94" s="203"/>
      <c r="DK94" s="203"/>
      <c r="DL94" s="203"/>
      <c r="DM94" s="203"/>
      <c r="DN94" s="203"/>
      <c r="DO94" s="203"/>
      <c r="DP94" s="203"/>
      <c r="DQ94" s="203"/>
      <c r="DR94" s="203"/>
      <c r="DS94" s="203"/>
    </row>
    <row r="95" spans="1:123" ht="15.75">
      <c r="A95" s="203" t="s">
        <v>88</v>
      </c>
      <c r="B95" s="203"/>
      <c r="C95" s="203"/>
      <c r="D95" s="203"/>
      <c r="E95" s="203"/>
      <c r="F95" s="203"/>
      <c r="G95" s="203"/>
      <c r="H95" s="203"/>
      <c r="I95" s="241" t="s">
        <v>200</v>
      </c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03" t="s">
        <v>201</v>
      </c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 t="s">
        <v>253</v>
      </c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 t="s">
        <v>253</v>
      </c>
      <c r="BR95" s="203"/>
      <c r="BS95" s="203"/>
      <c r="BT95" s="203"/>
      <c r="BU95" s="203"/>
      <c r="BV95" s="203"/>
      <c r="BW95" s="203"/>
      <c r="BX95" s="203"/>
      <c r="BY95" s="203"/>
      <c r="BZ95" s="203"/>
      <c r="CA95" s="203"/>
      <c r="CB95" s="203" t="s">
        <v>253</v>
      </c>
      <c r="CC95" s="203"/>
      <c r="CD95" s="203"/>
      <c r="CE95" s="203"/>
      <c r="CF95" s="203"/>
      <c r="CG95" s="203"/>
      <c r="CH95" s="203"/>
      <c r="CI95" s="203"/>
      <c r="CJ95" s="203"/>
      <c r="CK95" s="203"/>
      <c r="CL95" s="203"/>
      <c r="CM95" s="203" t="s">
        <v>253</v>
      </c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 t="s">
        <v>253</v>
      </c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3" t="s">
        <v>253</v>
      </c>
      <c r="DJ95" s="203"/>
      <c r="DK95" s="203"/>
      <c r="DL95" s="203"/>
      <c r="DM95" s="203"/>
      <c r="DN95" s="203"/>
      <c r="DO95" s="203"/>
      <c r="DP95" s="203"/>
      <c r="DQ95" s="203"/>
      <c r="DR95" s="203"/>
      <c r="DS95" s="203"/>
    </row>
    <row r="96" spans="1:123" ht="15.75">
      <c r="A96" s="203"/>
      <c r="B96" s="203"/>
      <c r="C96" s="203"/>
      <c r="D96" s="203"/>
      <c r="E96" s="203"/>
      <c r="F96" s="203"/>
      <c r="G96" s="203"/>
      <c r="H96" s="203"/>
      <c r="I96" s="241" t="s">
        <v>202</v>
      </c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03" t="s">
        <v>201</v>
      </c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 t="s">
        <v>253</v>
      </c>
      <c r="BG96" s="203"/>
      <c r="BH96" s="203"/>
      <c r="BI96" s="203"/>
      <c r="BJ96" s="203"/>
      <c r="BK96" s="203"/>
      <c r="BL96" s="203"/>
      <c r="BM96" s="203"/>
      <c r="BN96" s="203"/>
      <c r="BO96" s="203"/>
      <c r="BP96" s="203"/>
      <c r="BQ96" s="203" t="s">
        <v>253</v>
      </c>
      <c r="BR96" s="203"/>
      <c r="BS96" s="203"/>
      <c r="BT96" s="203"/>
      <c r="BU96" s="203"/>
      <c r="BV96" s="203"/>
      <c r="BW96" s="203"/>
      <c r="BX96" s="203"/>
      <c r="BY96" s="203"/>
      <c r="BZ96" s="203"/>
      <c r="CA96" s="203"/>
      <c r="CB96" s="203" t="s">
        <v>253</v>
      </c>
      <c r="CC96" s="203"/>
      <c r="CD96" s="203"/>
      <c r="CE96" s="203"/>
      <c r="CF96" s="203"/>
      <c r="CG96" s="203"/>
      <c r="CH96" s="203"/>
      <c r="CI96" s="203"/>
      <c r="CJ96" s="203"/>
      <c r="CK96" s="203"/>
      <c r="CL96" s="203"/>
      <c r="CM96" s="203" t="s">
        <v>253</v>
      </c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 t="s">
        <v>253</v>
      </c>
      <c r="CY96" s="203"/>
      <c r="CZ96" s="203"/>
      <c r="DA96" s="203"/>
      <c r="DB96" s="203"/>
      <c r="DC96" s="203"/>
      <c r="DD96" s="203"/>
      <c r="DE96" s="203"/>
      <c r="DF96" s="203"/>
      <c r="DG96" s="203"/>
      <c r="DH96" s="203"/>
      <c r="DI96" s="203" t="s">
        <v>253</v>
      </c>
      <c r="DJ96" s="203"/>
      <c r="DK96" s="203"/>
      <c r="DL96" s="203"/>
      <c r="DM96" s="203"/>
      <c r="DN96" s="203"/>
      <c r="DO96" s="203"/>
      <c r="DP96" s="203"/>
      <c r="DQ96" s="203"/>
      <c r="DR96" s="203"/>
      <c r="DS96" s="203"/>
    </row>
    <row r="97" spans="1:123" ht="15.75">
      <c r="A97" s="203" t="s">
        <v>93</v>
      </c>
      <c r="B97" s="203"/>
      <c r="C97" s="203"/>
      <c r="D97" s="203"/>
      <c r="E97" s="203"/>
      <c r="F97" s="203"/>
      <c r="G97" s="203"/>
      <c r="H97" s="203"/>
      <c r="I97" s="241" t="s">
        <v>203</v>
      </c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03" t="s">
        <v>185</v>
      </c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 t="s">
        <v>253</v>
      </c>
      <c r="BG97" s="203"/>
      <c r="BH97" s="203"/>
      <c r="BI97" s="203"/>
      <c r="BJ97" s="203"/>
      <c r="BK97" s="203"/>
      <c r="BL97" s="203"/>
      <c r="BM97" s="203"/>
      <c r="BN97" s="203"/>
      <c r="BO97" s="203"/>
      <c r="BP97" s="203"/>
      <c r="BQ97" s="203" t="s">
        <v>253</v>
      </c>
      <c r="BR97" s="203"/>
      <c r="BS97" s="203"/>
      <c r="BT97" s="203"/>
      <c r="BU97" s="203"/>
      <c r="BV97" s="203"/>
      <c r="BW97" s="203"/>
      <c r="BX97" s="203"/>
      <c r="BY97" s="203"/>
      <c r="BZ97" s="203"/>
      <c r="CA97" s="203"/>
      <c r="CB97" s="203" t="s">
        <v>253</v>
      </c>
      <c r="CC97" s="203"/>
      <c r="CD97" s="203"/>
      <c r="CE97" s="203"/>
      <c r="CF97" s="203"/>
      <c r="CG97" s="203"/>
      <c r="CH97" s="203"/>
      <c r="CI97" s="203"/>
      <c r="CJ97" s="203"/>
      <c r="CK97" s="203"/>
      <c r="CL97" s="203"/>
      <c r="CM97" s="203" t="s">
        <v>253</v>
      </c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 t="s">
        <v>253</v>
      </c>
      <c r="CY97" s="203"/>
      <c r="CZ97" s="203"/>
      <c r="DA97" s="203"/>
      <c r="DB97" s="203"/>
      <c r="DC97" s="203"/>
      <c r="DD97" s="203"/>
      <c r="DE97" s="203"/>
      <c r="DF97" s="203"/>
      <c r="DG97" s="203"/>
      <c r="DH97" s="203"/>
      <c r="DI97" s="203" t="s">
        <v>253</v>
      </c>
      <c r="DJ97" s="203"/>
      <c r="DK97" s="203"/>
      <c r="DL97" s="203"/>
      <c r="DM97" s="203"/>
      <c r="DN97" s="203"/>
      <c r="DO97" s="203"/>
      <c r="DP97" s="203"/>
      <c r="DQ97" s="203"/>
      <c r="DR97" s="203"/>
      <c r="DS97" s="203"/>
    </row>
    <row r="98" spans="1:123" ht="15.75">
      <c r="A98" s="203" t="s">
        <v>95</v>
      </c>
      <c r="B98" s="203"/>
      <c r="C98" s="203"/>
      <c r="D98" s="203"/>
      <c r="E98" s="203"/>
      <c r="F98" s="203"/>
      <c r="G98" s="203"/>
      <c r="H98" s="203"/>
      <c r="I98" s="241" t="s">
        <v>204</v>
      </c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  <c r="AN98" s="241"/>
      <c r="AO98" s="241"/>
      <c r="AP98" s="203" t="s">
        <v>205</v>
      </c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 t="s">
        <v>253</v>
      </c>
      <c r="BG98" s="203"/>
      <c r="BH98" s="203"/>
      <c r="BI98" s="203"/>
      <c r="BJ98" s="203"/>
      <c r="BK98" s="203"/>
      <c r="BL98" s="203"/>
      <c r="BM98" s="203"/>
      <c r="BN98" s="203"/>
      <c r="BO98" s="203"/>
      <c r="BP98" s="203"/>
      <c r="BQ98" s="203" t="s">
        <v>253</v>
      </c>
      <c r="BR98" s="203"/>
      <c r="BS98" s="203"/>
      <c r="BT98" s="203"/>
      <c r="BU98" s="203"/>
      <c r="BV98" s="203"/>
      <c r="BW98" s="203"/>
      <c r="BX98" s="203"/>
      <c r="BY98" s="203"/>
      <c r="BZ98" s="203"/>
      <c r="CA98" s="203"/>
      <c r="CB98" s="203" t="s">
        <v>253</v>
      </c>
      <c r="CC98" s="203"/>
      <c r="CD98" s="203"/>
      <c r="CE98" s="203"/>
      <c r="CF98" s="203"/>
      <c r="CG98" s="203"/>
      <c r="CH98" s="203"/>
      <c r="CI98" s="203"/>
      <c r="CJ98" s="203"/>
      <c r="CK98" s="203"/>
      <c r="CL98" s="203"/>
      <c r="CM98" s="203" t="s">
        <v>253</v>
      </c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 t="s">
        <v>253</v>
      </c>
      <c r="CY98" s="203"/>
      <c r="CZ98" s="203"/>
      <c r="DA98" s="203"/>
      <c r="DB98" s="203"/>
      <c r="DC98" s="203"/>
      <c r="DD98" s="203"/>
      <c r="DE98" s="203"/>
      <c r="DF98" s="203"/>
      <c r="DG98" s="203"/>
      <c r="DH98" s="203"/>
      <c r="DI98" s="203" t="s">
        <v>253</v>
      </c>
      <c r="DJ98" s="203"/>
      <c r="DK98" s="203"/>
      <c r="DL98" s="203"/>
      <c r="DM98" s="203"/>
      <c r="DN98" s="203"/>
      <c r="DO98" s="203"/>
      <c r="DP98" s="203"/>
      <c r="DQ98" s="203"/>
      <c r="DR98" s="203"/>
      <c r="DS98" s="203"/>
    </row>
    <row r="99" spans="1:123" ht="15.75">
      <c r="A99" s="203"/>
      <c r="B99" s="203"/>
      <c r="C99" s="203"/>
      <c r="D99" s="203"/>
      <c r="E99" s="203"/>
      <c r="F99" s="203"/>
      <c r="G99" s="203"/>
      <c r="H99" s="203"/>
      <c r="I99" s="241" t="s">
        <v>145</v>
      </c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  <c r="BI99" s="203"/>
      <c r="BJ99" s="203"/>
      <c r="BK99" s="203"/>
      <c r="BL99" s="203"/>
      <c r="BM99" s="203"/>
      <c r="BN99" s="203"/>
      <c r="BO99" s="203"/>
      <c r="BP99" s="203"/>
      <c r="BQ99" s="203"/>
      <c r="BR99" s="203"/>
      <c r="BS99" s="203"/>
      <c r="BT99" s="203"/>
      <c r="BU99" s="203"/>
      <c r="BV99" s="203"/>
      <c r="BW99" s="203"/>
      <c r="BX99" s="203"/>
      <c r="BY99" s="203"/>
      <c r="BZ99" s="203"/>
      <c r="CA99" s="203"/>
      <c r="CB99" s="203"/>
      <c r="CC99" s="203"/>
      <c r="CD99" s="203"/>
      <c r="CE99" s="203"/>
      <c r="CF99" s="203"/>
      <c r="CG99" s="203"/>
      <c r="CH99" s="203"/>
      <c r="CI99" s="203"/>
      <c r="CJ99" s="203"/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203"/>
      <c r="DF99" s="203"/>
      <c r="DG99" s="203"/>
      <c r="DH99" s="203"/>
      <c r="DI99" s="203"/>
      <c r="DJ99" s="203"/>
      <c r="DK99" s="203"/>
      <c r="DL99" s="203"/>
      <c r="DM99" s="203"/>
      <c r="DN99" s="203"/>
      <c r="DO99" s="203"/>
      <c r="DP99" s="203"/>
      <c r="DQ99" s="203"/>
      <c r="DR99" s="203"/>
      <c r="DS99" s="203"/>
    </row>
    <row r="100" spans="1:123" ht="15.75">
      <c r="A100" s="251" t="s">
        <v>206</v>
      </c>
      <c r="B100" s="251"/>
      <c r="C100" s="251"/>
      <c r="D100" s="251"/>
      <c r="E100" s="251"/>
      <c r="F100" s="251"/>
      <c r="G100" s="251"/>
      <c r="H100" s="251"/>
      <c r="I100" s="241" t="s">
        <v>207</v>
      </c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03" t="s">
        <v>205</v>
      </c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 t="s">
        <v>253</v>
      </c>
      <c r="BG100" s="20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 t="s">
        <v>253</v>
      </c>
      <c r="BR100" s="203"/>
      <c r="BS100" s="203"/>
      <c r="BT100" s="203"/>
      <c r="BU100" s="203"/>
      <c r="BV100" s="203"/>
      <c r="BW100" s="203"/>
      <c r="BX100" s="203"/>
      <c r="BY100" s="203"/>
      <c r="BZ100" s="203"/>
      <c r="CA100" s="203"/>
      <c r="CB100" s="203" t="s">
        <v>253</v>
      </c>
      <c r="CC100" s="203"/>
      <c r="CD100" s="203"/>
      <c r="CE100" s="203"/>
      <c r="CF100" s="203"/>
      <c r="CG100" s="203"/>
      <c r="CH100" s="203"/>
      <c r="CI100" s="203"/>
      <c r="CJ100" s="203"/>
      <c r="CK100" s="203"/>
      <c r="CL100" s="203"/>
      <c r="CM100" s="203" t="s">
        <v>253</v>
      </c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3" t="s">
        <v>253</v>
      </c>
      <c r="CY100" s="203"/>
      <c r="CZ100" s="203"/>
      <c r="DA100" s="203"/>
      <c r="DB100" s="203"/>
      <c r="DC100" s="203"/>
      <c r="DD100" s="203"/>
      <c r="DE100" s="203"/>
      <c r="DF100" s="203"/>
      <c r="DG100" s="203"/>
      <c r="DH100" s="203"/>
      <c r="DI100" s="203" t="s">
        <v>253</v>
      </c>
      <c r="DJ100" s="203"/>
      <c r="DK100" s="203"/>
      <c r="DL100" s="203"/>
      <c r="DM100" s="203"/>
      <c r="DN100" s="203"/>
      <c r="DO100" s="203"/>
      <c r="DP100" s="203"/>
      <c r="DQ100" s="203"/>
      <c r="DR100" s="203"/>
      <c r="DS100" s="203"/>
    </row>
    <row r="101" spans="1:123" ht="15.75">
      <c r="A101" s="251"/>
      <c r="B101" s="251"/>
      <c r="C101" s="251"/>
      <c r="D101" s="251"/>
      <c r="E101" s="251"/>
      <c r="F101" s="251"/>
      <c r="G101" s="251"/>
      <c r="H101" s="251"/>
      <c r="I101" s="241" t="s">
        <v>208</v>
      </c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3"/>
      <c r="BR101" s="203"/>
      <c r="BS101" s="203"/>
      <c r="BT101" s="203"/>
      <c r="BU101" s="203"/>
      <c r="BV101" s="203"/>
      <c r="BW101" s="203"/>
      <c r="BX101" s="203"/>
      <c r="BY101" s="203"/>
      <c r="BZ101" s="203"/>
      <c r="CA101" s="203"/>
      <c r="CB101" s="203"/>
      <c r="CC101" s="203"/>
      <c r="CD101" s="203"/>
      <c r="CE101" s="203"/>
      <c r="CF101" s="203"/>
      <c r="CG101" s="203"/>
      <c r="CH101" s="203"/>
      <c r="CI101" s="203"/>
      <c r="CJ101" s="203"/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203"/>
      <c r="DG101" s="203"/>
      <c r="DH101" s="203"/>
      <c r="DI101" s="203"/>
      <c r="DJ101" s="203"/>
      <c r="DK101" s="203"/>
      <c r="DL101" s="203"/>
      <c r="DM101" s="203"/>
      <c r="DN101" s="203"/>
      <c r="DO101" s="203"/>
      <c r="DP101" s="203"/>
      <c r="DQ101" s="203"/>
      <c r="DR101" s="203"/>
      <c r="DS101" s="203"/>
    </row>
    <row r="102" spans="1:123" ht="15.75">
      <c r="A102" s="203" t="s">
        <v>209</v>
      </c>
      <c r="B102" s="203"/>
      <c r="C102" s="203"/>
      <c r="D102" s="203"/>
      <c r="E102" s="203"/>
      <c r="F102" s="203"/>
      <c r="G102" s="203"/>
      <c r="H102" s="203"/>
      <c r="I102" s="241" t="s">
        <v>210</v>
      </c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03" t="s">
        <v>205</v>
      </c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 t="s">
        <v>253</v>
      </c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03"/>
      <c r="BQ102" s="203" t="s">
        <v>253</v>
      </c>
      <c r="BR102" s="203"/>
      <c r="BS102" s="203"/>
      <c r="BT102" s="203"/>
      <c r="BU102" s="203"/>
      <c r="BV102" s="203"/>
      <c r="BW102" s="203"/>
      <c r="BX102" s="203"/>
      <c r="BY102" s="203"/>
      <c r="BZ102" s="203"/>
      <c r="CA102" s="203"/>
      <c r="CB102" s="203" t="s">
        <v>253</v>
      </c>
      <c r="CC102" s="203"/>
      <c r="CD102" s="203"/>
      <c r="CE102" s="203"/>
      <c r="CF102" s="203"/>
      <c r="CG102" s="203"/>
      <c r="CH102" s="203"/>
      <c r="CI102" s="203"/>
      <c r="CJ102" s="203"/>
      <c r="CK102" s="203"/>
      <c r="CL102" s="203"/>
      <c r="CM102" s="203" t="s">
        <v>253</v>
      </c>
      <c r="CN102" s="203"/>
      <c r="CO102" s="203"/>
      <c r="CP102" s="203"/>
      <c r="CQ102" s="203"/>
      <c r="CR102" s="203"/>
      <c r="CS102" s="203"/>
      <c r="CT102" s="203"/>
      <c r="CU102" s="203"/>
      <c r="CV102" s="203"/>
      <c r="CW102" s="203"/>
      <c r="CX102" s="203" t="s">
        <v>253</v>
      </c>
      <c r="CY102" s="203"/>
      <c r="CZ102" s="203"/>
      <c r="DA102" s="203"/>
      <c r="DB102" s="203"/>
      <c r="DC102" s="203"/>
      <c r="DD102" s="203"/>
      <c r="DE102" s="203"/>
      <c r="DF102" s="203"/>
      <c r="DG102" s="203"/>
      <c r="DH102" s="203"/>
      <c r="DI102" s="203" t="s">
        <v>253</v>
      </c>
      <c r="DJ102" s="203"/>
      <c r="DK102" s="203"/>
      <c r="DL102" s="203"/>
      <c r="DM102" s="203"/>
      <c r="DN102" s="203"/>
      <c r="DO102" s="203"/>
      <c r="DP102" s="203"/>
      <c r="DQ102" s="203"/>
      <c r="DR102" s="203"/>
      <c r="DS102" s="203"/>
    </row>
    <row r="103" spans="1:123" ht="15.75" customHeight="1">
      <c r="A103" s="203"/>
      <c r="B103" s="203"/>
      <c r="C103" s="203"/>
      <c r="D103" s="203"/>
      <c r="E103" s="203"/>
      <c r="F103" s="203"/>
      <c r="G103" s="203"/>
      <c r="H103" s="203"/>
      <c r="I103" s="250" t="s">
        <v>226</v>
      </c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  <c r="AP103" s="203" t="s">
        <v>205</v>
      </c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 t="s">
        <v>253</v>
      </c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 t="s">
        <v>253</v>
      </c>
      <c r="BR103" s="203"/>
      <c r="BS103" s="203"/>
      <c r="BT103" s="203"/>
      <c r="BU103" s="203"/>
      <c r="BV103" s="203"/>
      <c r="BW103" s="203"/>
      <c r="BX103" s="203"/>
      <c r="BY103" s="203"/>
      <c r="BZ103" s="203"/>
      <c r="CA103" s="203"/>
      <c r="CB103" s="203" t="s">
        <v>253</v>
      </c>
      <c r="CC103" s="203"/>
      <c r="CD103" s="203"/>
      <c r="CE103" s="203"/>
      <c r="CF103" s="203"/>
      <c r="CG103" s="203"/>
      <c r="CH103" s="203"/>
      <c r="CI103" s="203"/>
      <c r="CJ103" s="203"/>
      <c r="CK103" s="203"/>
      <c r="CL103" s="203"/>
      <c r="CM103" s="203" t="s">
        <v>253</v>
      </c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3" t="s">
        <v>253</v>
      </c>
      <c r="CY103" s="203"/>
      <c r="CZ103" s="203"/>
      <c r="DA103" s="203"/>
      <c r="DB103" s="203"/>
      <c r="DC103" s="203"/>
      <c r="DD103" s="203"/>
      <c r="DE103" s="203"/>
      <c r="DF103" s="203"/>
      <c r="DG103" s="203"/>
      <c r="DH103" s="203"/>
      <c r="DI103" s="203" t="s">
        <v>253</v>
      </c>
      <c r="DJ103" s="203"/>
      <c r="DK103" s="203"/>
      <c r="DL103" s="203"/>
      <c r="DM103" s="203"/>
      <c r="DN103" s="203"/>
      <c r="DO103" s="203"/>
      <c r="DP103" s="203"/>
      <c r="DQ103" s="203"/>
      <c r="DR103" s="203"/>
      <c r="DS103" s="203"/>
    </row>
    <row r="104" spans="1:123" ht="15.75" customHeight="1">
      <c r="A104" s="203"/>
      <c r="B104" s="203"/>
      <c r="C104" s="203"/>
      <c r="D104" s="203"/>
      <c r="E104" s="203"/>
      <c r="F104" s="203"/>
      <c r="G104" s="203"/>
      <c r="H104" s="203"/>
      <c r="I104" s="250" t="s">
        <v>228</v>
      </c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  <c r="AP104" s="203" t="s">
        <v>205</v>
      </c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 t="s">
        <v>253</v>
      </c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 t="s">
        <v>253</v>
      </c>
      <c r="BR104" s="203"/>
      <c r="BS104" s="203"/>
      <c r="BT104" s="203"/>
      <c r="BU104" s="203"/>
      <c r="BV104" s="203"/>
      <c r="BW104" s="203"/>
      <c r="BX104" s="203"/>
      <c r="BY104" s="203"/>
      <c r="BZ104" s="203"/>
      <c r="CA104" s="203"/>
      <c r="CB104" s="203" t="s">
        <v>253</v>
      </c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3"/>
      <c r="CM104" s="203" t="s">
        <v>253</v>
      </c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03"/>
      <c r="CX104" s="203" t="s">
        <v>253</v>
      </c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03" t="s">
        <v>253</v>
      </c>
      <c r="DJ104" s="203"/>
      <c r="DK104" s="203"/>
      <c r="DL104" s="203"/>
      <c r="DM104" s="203"/>
      <c r="DN104" s="203"/>
      <c r="DO104" s="203"/>
      <c r="DP104" s="203"/>
      <c r="DQ104" s="203"/>
      <c r="DR104" s="203"/>
      <c r="DS104" s="203"/>
    </row>
    <row r="105" spans="1:123" ht="15.75" customHeight="1">
      <c r="A105" s="203"/>
      <c r="B105" s="203"/>
      <c r="C105" s="203"/>
      <c r="D105" s="203"/>
      <c r="E105" s="203"/>
      <c r="F105" s="203"/>
      <c r="G105" s="203"/>
      <c r="H105" s="203"/>
      <c r="I105" s="250" t="s">
        <v>227</v>
      </c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  <c r="AP105" s="203" t="s">
        <v>205</v>
      </c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 t="s">
        <v>253</v>
      </c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 t="s">
        <v>253</v>
      </c>
      <c r="BR105" s="203"/>
      <c r="BS105" s="203"/>
      <c r="BT105" s="203"/>
      <c r="BU105" s="203"/>
      <c r="BV105" s="203"/>
      <c r="BW105" s="203"/>
      <c r="BX105" s="203"/>
      <c r="BY105" s="203"/>
      <c r="BZ105" s="203"/>
      <c r="CA105" s="203"/>
      <c r="CB105" s="203" t="s">
        <v>253</v>
      </c>
      <c r="CC105" s="203"/>
      <c r="CD105" s="203"/>
      <c r="CE105" s="203"/>
      <c r="CF105" s="203"/>
      <c r="CG105" s="203"/>
      <c r="CH105" s="203"/>
      <c r="CI105" s="203"/>
      <c r="CJ105" s="203"/>
      <c r="CK105" s="203"/>
      <c r="CL105" s="203"/>
      <c r="CM105" s="203" t="s">
        <v>253</v>
      </c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 t="s">
        <v>253</v>
      </c>
      <c r="CY105" s="203"/>
      <c r="CZ105" s="203"/>
      <c r="DA105" s="203"/>
      <c r="DB105" s="203"/>
      <c r="DC105" s="203"/>
      <c r="DD105" s="203"/>
      <c r="DE105" s="203"/>
      <c r="DF105" s="203"/>
      <c r="DG105" s="203"/>
      <c r="DH105" s="203"/>
      <c r="DI105" s="203" t="s">
        <v>253</v>
      </c>
      <c r="DJ105" s="203"/>
      <c r="DK105" s="203"/>
      <c r="DL105" s="203"/>
      <c r="DM105" s="203"/>
      <c r="DN105" s="203"/>
      <c r="DO105" s="203"/>
      <c r="DP105" s="203"/>
      <c r="DQ105" s="203"/>
      <c r="DR105" s="203"/>
      <c r="DS105" s="203"/>
    </row>
    <row r="106" spans="1:123" ht="15.75" customHeight="1">
      <c r="A106" s="203"/>
      <c r="B106" s="203"/>
      <c r="C106" s="203"/>
      <c r="D106" s="203"/>
      <c r="E106" s="203"/>
      <c r="F106" s="203"/>
      <c r="G106" s="203"/>
      <c r="H106" s="203"/>
      <c r="I106" s="250" t="s">
        <v>229</v>
      </c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03" t="s">
        <v>205</v>
      </c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 t="s">
        <v>253</v>
      </c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 t="s">
        <v>253</v>
      </c>
      <c r="BR106" s="203"/>
      <c r="BS106" s="203"/>
      <c r="BT106" s="203"/>
      <c r="BU106" s="203"/>
      <c r="BV106" s="203"/>
      <c r="BW106" s="203"/>
      <c r="BX106" s="203"/>
      <c r="BY106" s="203"/>
      <c r="BZ106" s="203"/>
      <c r="CA106" s="203"/>
      <c r="CB106" s="203" t="s">
        <v>253</v>
      </c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 t="s">
        <v>253</v>
      </c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 t="s">
        <v>253</v>
      </c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3" t="s">
        <v>253</v>
      </c>
      <c r="DJ106" s="203"/>
      <c r="DK106" s="203"/>
      <c r="DL106" s="203"/>
      <c r="DM106" s="203"/>
      <c r="DN106" s="203"/>
      <c r="DO106" s="203"/>
      <c r="DP106" s="203"/>
      <c r="DQ106" s="203"/>
      <c r="DR106" s="203"/>
      <c r="DS106" s="203"/>
    </row>
    <row r="107" spans="1:123" ht="15.75">
      <c r="A107" s="203" t="s">
        <v>211</v>
      </c>
      <c r="B107" s="203"/>
      <c r="C107" s="203"/>
      <c r="D107" s="203"/>
      <c r="E107" s="203"/>
      <c r="F107" s="203"/>
      <c r="G107" s="203"/>
      <c r="H107" s="203"/>
      <c r="I107" s="241" t="s">
        <v>212</v>
      </c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03" t="s">
        <v>205</v>
      </c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 t="s">
        <v>253</v>
      </c>
      <c r="BG107" s="203"/>
      <c r="BH107" s="203"/>
      <c r="BI107" s="203"/>
      <c r="BJ107" s="203"/>
      <c r="BK107" s="203"/>
      <c r="BL107" s="203"/>
      <c r="BM107" s="203"/>
      <c r="BN107" s="203"/>
      <c r="BO107" s="203"/>
      <c r="BP107" s="203"/>
      <c r="BQ107" s="203" t="s">
        <v>253</v>
      </c>
      <c r="BR107" s="203"/>
      <c r="BS107" s="203"/>
      <c r="BT107" s="203"/>
      <c r="BU107" s="203"/>
      <c r="BV107" s="203"/>
      <c r="BW107" s="203"/>
      <c r="BX107" s="203"/>
      <c r="BY107" s="203"/>
      <c r="BZ107" s="203"/>
      <c r="CA107" s="203"/>
      <c r="CB107" s="203" t="s">
        <v>253</v>
      </c>
      <c r="CC107" s="203"/>
      <c r="CD107" s="203"/>
      <c r="CE107" s="203"/>
      <c r="CF107" s="203"/>
      <c r="CG107" s="203"/>
      <c r="CH107" s="203"/>
      <c r="CI107" s="203"/>
      <c r="CJ107" s="203"/>
      <c r="CK107" s="203"/>
      <c r="CL107" s="203"/>
      <c r="CM107" s="203" t="s">
        <v>253</v>
      </c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 t="s">
        <v>253</v>
      </c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3" t="s">
        <v>253</v>
      </c>
      <c r="DJ107" s="203"/>
      <c r="DK107" s="203"/>
      <c r="DL107" s="203"/>
      <c r="DM107" s="203"/>
      <c r="DN107" s="203"/>
      <c r="DO107" s="203"/>
      <c r="DP107" s="203"/>
      <c r="DQ107" s="203"/>
      <c r="DR107" s="203"/>
      <c r="DS107" s="203"/>
    </row>
    <row r="108" spans="1:123" ht="15.75">
      <c r="A108" s="203"/>
      <c r="B108" s="203"/>
      <c r="C108" s="203"/>
      <c r="D108" s="203"/>
      <c r="E108" s="203"/>
      <c r="F108" s="203"/>
      <c r="G108" s="203"/>
      <c r="H108" s="203"/>
      <c r="I108" s="241" t="s">
        <v>213</v>
      </c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3"/>
      <c r="BN108" s="203"/>
      <c r="BO108" s="203"/>
      <c r="BP108" s="203"/>
      <c r="BQ108" s="203"/>
      <c r="BR108" s="203"/>
      <c r="BS108" s="203"/>
      <c r="BT108" s="203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3"/>
      <c r="DE108" s="203"/>
      <c r="DF108" s="203"/>
      <c r="DG108" s="203"/>
      <c r="DH108" s="203"/>
      <c r="DI108" s="203"/>
      <c r="DJ108" s="203"/>
      <c r="DK108" s="203"/>
      <c r="DL108" s="203"/>
      <c r="DM108" s="203"/>
      <c r="DN108" s="203"/>
      <c r="DO108" s="203"/>
      <c r="DP108" s="203"/>
      <c r="DQ108" s="203"/>
      <c r="DR108" s="203"/>
      <c r="DS108" s="203"/>
    </row>
    <row r="109" spans="1:123" ht="15.75">
      <c r="A109" s="203" t="s">
        <v>98</v>
      </c>
      <c r="B109" s="203"/>
      <c r="C109" s="203"/>
      <c r="D109" s="203"/>
      <c r="E109" s="203"/>
      <c r="F109" s="203"/>
      <c r="G109" s="203"/>
      <c r="H109" s="203"/>
      <c r="I109" s="241" t="s">
        <v>214</v>
      </c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 t="s">
        <v>253</v>
      </c>
      <c r="BG109" s="203"/>
      <c r="BH109" s="203"/>
      <c r="BI109" s="203"/>
      <c r="BJ109" s="203"/>
      <c r="BK109" s="203"/>
      <c r="BL109" s="203"/>
      <c r="BM109" s="203"/>
      <c r="BN109" s="203"/>
      <c r="BO109" s="203"/>
      <c r="BP109" s="203"/>
      <c r="BQ109" s="203" t="s">
        <v>253</v>
      </c>
      <c r="BR109" s="203"/>
      <c r="BS109" s="203"/>
      <c r="BT109" s="203"/>
      <c r="BU109" s="203"/>
      <c r="BV109" s="203"/>
      <c r="BW109" s="203"/>
      <c r="BX109" s="203"/>
      <c r="BY109" s="203"/>
      <c r="BZ109" s="203"/>
      <c r="CA109" s="203"/>
      <c r="CB109" s="203" t="s">
        <v>253</v>
      </c>
      <c r="CC109" s="203"/>
      <c r="CD109" s="203"/>
      <c r="CE109" s="203"/>
      <c r="CF109" s="203"/>
      <c r="CG109" s="203"/>
      <c r="CH109" s="203"/>
      <c r="CI109" s="203"/>
      <c r="CJ109" s="203"/>
      <c r="CK109" s="203"/>
      <c r="CL109" s="203"/>
      <c r="CM109" s="203" t="s">
        <v>253</v>
      </c>
      <c r="CN109" s="203"/>
      <c r="CO109" s="203"/>
      <c r="CP109" s="203"/>
      <c r="CQ109" s="203"/>
      <c r="CR109" s="203"/>
      <c r="CS109" s="203"/>
      <c r="CT109" s="203"/>
      <c r="CU109" s="203"/>
      <c r="CV109" s="203"/>
      <c r="CW109" s="203"/>
      <c r="CX109" s="203" t="s">
        <v>253</v>
      </c>
      <c r="CY109" s="203"/>
      <c r="CZ109" s="203"/>
      <c r="DA109" s="203"/>
      <c r="DB109" s="203"/>
      <c r="DC109" s="203"/>
      <c r="DD109" s="203"/>
      <c r="DE109" s="203"/>
      <c r="DF109" s="203"/>
      <c r="DG109" s="203"/>
      <c r="DH109" s="203"/>
      <c r="DI109" s="203" t="s">
        <v>253</v>
      </c>
      <c r="DJ109" s="203"/>
      <c r="DK109" s="203"/>
      <c r="DL109" s="203"/>
      <c r="DM109" s="203"/>
      <c r="DN109" s="203"/>
      <c r="DO109" s="203"/>
      <c r="DP109" s="203"/>
      <c r="DQ109" s="203"/>
      <c r="DR109" s="203"/>
      <c r="DS109" s="203"/>
    </row>
    <row r="110" spans="1:123" ht="15.75">
      <c r="A110" s="203"/>
      <c r="B110" s="203"/>
      <c r="C110" s="203"/>
      <c r="D110" s="203"/>
      <c r="E110" s="203"/>
      <c r="F110" s="203"/>
      <c r="G110" s="203"/>
      <c r="H110" s="203"/>
      <c r="I110" s="241" t="s">
        <v>215</v>
      </c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3"/>
      <c r="CL110" s="203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3"/>
      <c r="DE110" s="203"/>
      <c r="DF110" s="203"/>
      <c r="DG110" s="203"/>
      <c r="DH110" s="203"/>
      <c r="DI110" s="203"/>
      <c r="DJ110" s="203"/>
      <c r="DK110" s="203"/>
      <c r="DL110" s="203"/>
      <c r="DM110" s="203"/>
      <c r="DN110" s="203"/>
      <c r="DO110" s="203"/>
      <c r="DP110" s="203"/>
      <c r="DQ110" s="203"/>
      <c r="DR110" s="203"/>
      <c r="DS110" s="203"/>
    </row>
    <row r="111" spans="1:123" ht="15.75">
      <c r="A111" s="203" t="s">
        <v>101</v>
      </c>
      <c r="B111" s="203"/>
      <c r="C111" s="203"/>
      <c r="D111" s="203"/>
      <c r="E111" s="203"/>
      <c r="F111" s="203"/>
      <c r="G111" s="203"/>
      <c r="H111" s="203"/>
      <c r="I111" s="241" t="s">
        <v>216</v>
      </c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03" t="s">
        <v>218</v>
      </c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 t="s">
        <v>253</v>
      </c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 t="s">
        <v>253</v>
      </c>
      <c r="BR111" s="203"/>
      <c r="BS111" s="203"/>
      <c r="BT111" s="203"/>
      <c r="BU111" s="203"/>
      <c r="BV111" s="203"/>
      <c r="BW111" s="203"/>
      <c r="BX111" s="203"/>
      <c r="BY111" s="203"/>
      <c r="BZ111" s="203"/>
      <c r="CA111" s="203"/>
      <c r="CB111" s="203" t="s">
        <v>253</v>
      </c>
      <c r="CC111" s="203"/>
      <c r="CD111" s="203"/>
      <c r="CE111" s="203"/>
      <c r="CF111" s="203"/>
      <c r="CG111" s="203"/>
      <c r="CH111" s="203"/>
      <c r="CI111" s="203"/>
      <c r="CJ111" s="203"/>
      <c r="CK111" s="203"/>
      <c r="CL111" s="203"/>
      <c r="CM111" s="203" t="s">
        <v>253</v>
      </c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 t="s">
        <v>253</v>
      </c>
      <c r="CY111" s="203"/>
      <c r="CZ111" s="203"/>
      <c r="DA111" s="203"/>
      <c r="DB111" s="203"/>
      <c r="DC111" s="203"/>
      <c r="DD111" s="203"/>
      <c r="DE111" s="203"/>
      <c r="DF111" s="203"/>
      <c r="DG111" s="203"/>
      <c r="DH111" s="203"/>
      <c r="DI111" s="203" t="s">
        <v>253</v>
      </c>
      <c r="DJ111" s="203"/>
      <c r="DK111" s="203"/>
      <c r="DL111" s="203"/>
      <c r="DM111" s="203"/>
      <c r="DN111" s="203"/>
      <c r="DO111" s="203"/>
      <c r="DP111" s="203"/>
      <c r="DQ111" s="203"/>
      <c r="DR111" s="203"/>
      <c r="DS111" s="203"/>
    </row>
    <row r="112" spans="1:123" ht="15.75">
      <c r="A112" s="203"/>
      <c r="B112" s="203"/>
      <c r="C112" s="203"/>
      <c r="D112" s="203"/>
      <c r="E112" s="203"/>
      <c r="F112" s="203"/>
      <c r="G112" s="203"/>
      <c r="H112" s="203"/>
      <c r="I112" s="241" t="s">
        <v>217</v>
      </c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03" t="s">
        <v>219</v>
      </c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3"/>
      <c r="BT112" s="203"/>
      <c r="BU112" s="203"/>
      <c r="BV112" s="203"/>
      <c r="BW112" s="203"/>
      <c r="BX112" s="203"/>
      <c r="BY112" s="203"/>
      <c r="BZ112" s="203"/>
      <c r="CA112" s="203"/>
      <c r="CB112" s="203"/>
      <c r="CC112" s="203"/>
      <c r="CD112" s="203"/>
      <c r="CE112" s="203"/>
      <c r="CF112" s="203"/>
      <c r="CG112" s="203"/>
      <c r="CH112" s="203"/>
      <c r="CI112" s="203"/>
      <c r="CJ112" s="203"/>
      <c r="CK112" s="203"/>
      <c r="CL112" s="203"/>
      <c r="CM112" s="203"/>
      <c r="CN112" s="203"/>
      <c r="CO112" s="203"/>
      <c r="CP112" s="203"/>
      <c r="CQ112" s="203"/>
      <c r="CR112" s="203"/>
      <c r="CS112" s="203"/>
      <c r="CT112" s="203"/>
      <c r="CU112" s="203"/>
      <c r="CV112" s="203"/>
      <c r="CW112" s="203"/>
      <c r="CX112" s="203"/>
      <c r="CY112" s="203"/>
      <c r="CZ112" s="203"/>
      <c r="DA112" s="203"/>
      <c r="DB112" s="203"/>
      <c r="DC112" s="203"/>
      <c r="DD112" s="203"/>
      <c r="DE112" s="203"/>
      <c r="DF112" s="203"/>
      <c r="DG112" s="203"/>
      <c r="DH112" s="203"/>
      <c r="DI112" s="203"/>
      <c r="DJ112" s="203"/>
      <c r="DK112" s="203"/>
      <c r="DL112" s="203"/>
      <c r="DM112" s="203"/>
      <c r="DN112" s="203"/>
      <c r="DO112" s="203"/>
      <c r="DP112" s="203"/>
      <c r="DQ112" s="203"/>
      <c r="DR112" s="203"/>
      <c r="DS112" s="203"/>
    </row>
    <row r="113" spans="1:123" ht="15.75">
      <c r="A113" s="203" t="s">
        <v>220</v>
      </c>
      <c r="B113" s="203"/>
      <c r="C113" s="203"/>
      <c r="D113" s="203"/>
      <c r="E113" s="203"/>
      <c r="F113" s="203"/>
      <c r="G113" s="203"/>
      <c r="H113" s="203"/>
      <c r="I113" s="241" t="s">
        <v>221</v>
      </c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03" t="s">
        <v>205</v>
      </c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 t="s">
        <v>253</v>
      </c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 t="s">
        <v>253</v>
      </c>
      <c r="BR113" s="203"/>
      <c r="BS113" s="203"/>
      <c r="BT113" s="203"/>
      <c r="BU113" s="203"/>
      <c r="BV113" s="203"/>
      <c r="BW113" s="203"/>
      <c r="BX113" s="203"/>
      <c r="BY113" s="203"/>
      <c r="BZ113" s="203"/>
      <c r="CA113" s="203"/>
      <c r="CB113" s="203" t="s">
        <v>253</v>
      </c>
      <c r="CC113" s="203"/>
      <c r="CD113" s="203"/>
      <c r="CE113" s="203"/>
      <c r="CF113" s="203"/>
      <c r="CG113" s="203"/>
      <c r="CH113" s="203"/>
      <c r="CI113" s="203"/>
      <c r="CJ113" s="203"/>
      <c r="CK113" s="203"/>
      <c r="CL113" s="203"/>
      <c r="CM113" s="203" t="s">
        <v>253</v>
      </c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 t="s">
        <v>253</v>
      </c>
      <c r="CY113" s="203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 t="s">
        <v>253</v>
      </c>
      <c r="DJ113" s="203"/>
      <c r="DK113" s="203"/>
      <c r="DL113" s="203"/>
      <c r="DM113" s="203"/>
      <c r="DN113" s="203"/>
      <c r="DO113" s="203"/>
      <c r="DP113" s="203"/>
      <c r="DQ113" s="203"/>
      <c r="DR113" s="203"/>
      <c r="DS113" s="203"/>
    </row>
    <row r="114" spans="1:123" ht="15.75">
      <c r="A114" s="203" t="s">
        <v>222</v>
      </c>
      <c r="B114" s="203"/>
      <c r="C114" s="203"/>
      <c r="D114" s="203"/>
      <c r="E114" s="203"/>
      <c r="F114" s="203"/>
      <c r="G114" s="203"/>
      <c r="H114" s="203"/>
      <c r="I114" s="241" t="s">
        <v>223</v>
      </c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03" t="s">
        <v>224</v>
      </c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 t="s">
        <v>253</v>
      </c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 t="s">
        <v>253</v>
      </c>
      <c r="BR114" s="203"/>
      <c r="BS114" s="203"/>
      <c r="BT114" s="203"/>
      <c r="BU114" s="203"/>
      <c r="BV114" s="203"/>
      <c r="BW114" s="203"/>
      <c r="BX114" s="203"/>
      <c r="BY114" s="203"/>
      <c r="BZ114" s="203"/>
      <c r="CA114" s="203"/>
      <c r="CB114" s="203" t="s">
        <v>253</v>
      </c>
      <c r="CC114" s="203"/>
      <c r="CD114" s="203"/>
      <c r="CE114" s="203"/>
      <c r="CF114" s="203"/>
      <c r="CG114" s="203"/>
      <c r="CH114" s="203"/>
      <c r="CI114" s="203"/>
      <c r="CJ114" s="203"/>
      <c r="CK114" s="203"/>
      <c r="CL114" s="203"/>
      <c r="CM114" s="203" t="s">
        <v>253</v>
      </c>
      <c r="CN114" s="203"/>
      <c r="CO114" s="203"/>
      <c r="CP114" s="203"/>
      <c r="CQ114" s="203"/>
      <c r="CR114" s="203"/>
      <c r="CS114" s="203"/>
      <c r="CT114" s="203"/>
      <c r="CU114" s="203"/>
      <c r="CV114" s="203"/>
      <c r="CW114" s="203"/>
      <c r="CX114" s="203" t="s">
        <v>253</v>
      </c>
      <c r="CY114" s="203"/>
      <c r="CZ114" s="203"/>
      <c r="DA114" s="203"/>
      <c r="DB114" s="203"/>
      <c r="DC114" s="203"/>
      <c r="DD114" s="203"/>
      <c r="DE114" s="203"/>
      <c r="DF114" s="203"/>
      <c r="DG114" s="203"/>
      <c r="DH114" s="203"/>
      <c r="DI114" s="203" t="s">
        <v>253</v>
      </c>
      <c r="DJ114" s="203"/>
      <c r="DK114" s="203"/>
      <c r="DL114" s="203"/>
      <c r="DM114" s="203"/>
      <c r="DN114" s="203"/>
      <c r="DO114" s="203"/>
      <c r="DP114" s="203"/>
      <c r="DQ114" s="203"/>
      <c r="DR114" s="203"/>
      <c r="DS114" s="203"/>
    </row>
    <row r="115" spans="1:123" ht="15.75">
      <c r="A115" s="203"/>
      <c r="B115" s="203"/>
      <c r="C115" s="203"/>
      <c r="D115" s="203"/>
      <c r="E115" s="203"/>
      <c r="F115" s="203"/>
      <c r="G115" s="203"/>
      <c r="H115" s="203"/>
      <c r="I115" s="241" t="s">
        <v>90</v>
      </c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  <c r="BS115" s="203"/>
      <c r="BT115" s="203"/>
      <c r="BU115" s="203"/>
      <c r="BV115" s="203"/>
      <c r="BW115" s="203"/>
      <c r="BX115" s="203"/>
      <c r="BY115" s="203"/>
      <c r="BZ115" s="203"/>
      <c r="CA115" s="203"/>
      <c r="CB115" s="203"/>
      <c r="CC115" s="203"/>
      <c r="CD115" s="203"/>
      <c r="CE115" s="203"/>
      <c r="CF115" s="203"/>
      <c r="CG115" s="203"/>
      <c r="CH115" s="203"/>
      <c r="CI115" s="203"/>
      <c r="CJ115" s="203"/>
      <c r="CK115" s="203"/>
      <c r="CL115" s="203"/>
      <c r="CM115" s="203"/>
      <c r="CN115" s="203"/>
      <c r="CO115" s="203"/>
      <c r="CP115" s="203"/>
      <c r="CQ115" s="203"/>
      <c r="CR115" s="203"/>
      <c r="CS115" s="203"/>
      <c r="CT115" s="203"/>
      <c r="CU115" s="203"/>
      <c r="CV115" s="203"/>
      <c r="CW115" s="203"/>
      <c r="CX115" s="203"/>
      <c r="CY115" s="203"/>
      <c r="CZ115" s="203"/>
      <c r="DA115" s="203"/>
      <c r="DB115" s="203"/>
      <c r="DC115" s="203"/>
      <c r="DD115" s="203"/>
      <c r="DE115" s="203"/>
      <c r="DF115" s="203"/>
      <c r="DG115" s="203"/>
      <c r="DH115" s="203"/>
      <c r="DI115" s="203"/>
      <c r="DJ115" s="203"/>
      <c r="DK115" s="203"/>
      <c r="DL115" s="203"/>
      <c r="DM115" s="203"/>
      <c r="DN115" s="203"/>
      <c r="DO115" s="203"/>
      <c r="DP115" s="203"/>
      <c r="DQ115" s="203"/>
      <c r="DR115" s="203"/>
      <c r="DS115" s="203"/>
    </row>
    <row r="116" spans="1:123" ht="15.75">
      <c r="A116" s="203"/>
      <c r="B116" s="203"/>
      <c r="C116" s="203"/>
      <c r="D116" s="203"/>
      <c r="E116" s="203"/>
      <c r="F116" s="203"/>
      <c r="G116" s="203"/>
      <c r="H116" s="203"/>
      <c r="I116" s="241" t="s">
        <v>225</v>
      </c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03" t="s">
        <v>224</v>
      </c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 t="s">
        <v>253</v>
      </c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03"/>
      <c r="BQ116" s="203" t="s">
        <v>253</v>
      </c>
      <c r="BR116" s="203"/>
      <c r="BS116" s="203"/>
      <c r="BT116" s="203"/>
      <c r="BU116" s="203"/>
      <c r="BV116" s="203"/>
      <c r="BW116" s="203"/>
      <c r="BX116" s="203"/>
      <c r="BY116" s="203"/>
      <c r="BZ116" s="203"/>
      <c r="CA116" s="203"/>
      <c r="CB116" s="203" t="s">
        <v>253</v>
      </c>
      <c r="CC116" s="203"/>
      <c r="CD116" s="203"/>
      <c r="CE116" s="203"/>
      <c r="CF116" s="203"/>
      <c r="CG116" s="203"/>
      <c r="CH116" s="203"/>
      <c r="CI116" s="203"/>
      <c r="CJ116" s="203"/>
      <c r="CK116" s="203"/>
      <c r="CL116" s="203"/>
      <c r="CM116" s="203" t="s">
        <v>253</v>
      </c>
      <c r="CN116" s="203"/>
      <c r="CO116" s="203"/>
      <c r="CP116" s="203"/>
      <c r="CQ116" s="203"/>
      <c r="CR116" s="203"/>
      <c r="CS116" s="203"/>
      <c r="CT116" s="203"/>
      <c r="CU116" s="203"/>
      <c r="CV116" s="203"/>
      <c r="CW116" s="203"/>
      <c r="CX116" s="203" t="s">
        <v>253</v>
      </c>
      <c r="CY116" s="203"/>
      <c r="CZ116" s="203"/>
      <c r="DA116" s="203"/>
      <c r="DB116" s="203"/>
      <c r="DC116" s="203"/>
      <c r="DD116" s="203"/>
      <c r="DE116" s="203"/>
      <c r="DF116" s="203"/>
      <c r="DG116" s="203"/>
      <c r="DH116" s="203"/>
      <c r="DI116" s="203" t="s">
        <v>253</v>
      </c>
      <c r="DJ116" s="203"/>
      <c r="DK116" s="203"/>
      <c r="DL116" s="203"/>
      <c r="DM116" s="203"/>
      <c r="DN116" s="203"/>
      <c r="DO116" s="203"/>
      <c r="DP116" s="203"/>
      <c r="DQ116" s="203"/>
      <c r="DR116" s="203"/>
      <c r="DS116" s="203"/>
    </row>
    <row r="117" spans="1:123" ht="15.75">
      <c r="A117" s="203"/>
      <c r="B117" s="203"/>
      <c r="C117" s="203"/>
      <c r="D117" s="203"/>
      <c r="E117" s="203"/>
      <c r="F117" s="203"/>
      <c r="G117" s="203"/>
      <c r="H117" s="203"/>
      <c r="I117" s="241" t="s">
        <v>213</v>
      </c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03" t="s">
        <v>224</v>
      </c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 t="s">
        <v>253</v>
      </c>
      <c r="BG117" s="203"/>
      <c r="BH117" s="203"/>
      <c r="BI117" s="203"/>
      <c r="BJ117" s="203"/>
      <c r="BK117" s="203"/>
      <c r="BL117" s="203"/>
      <c r="BM117" s="203"/>
      <c r="BN117" s="203"/>
      <c r="BO117" s="203"/>
      <c r="BP117" s="203"/>
      <c r="BQ117" s="203" t="s">
        <v>253</v>
      </c>
      <c r="BR117" s="203"/>
      <c r="BS117" s="203"/>
      <c r="BT117" s="203"/>
      <c r="BU117" s="203"/>
      <c r="BV117" s="203"/>
      <c r="BW117" s="203"/>
      <c r="BX117" s="203"/>
      <c r="BY117" s="203"/>
      <c r="BZ117" s="203"/>
      <c r="CA117" s="203"/>
      <c r="CB117" s="203" t="s">
        <v>253</v>
      </c>
      <c r="CC117" s="203"/>
      <c r="CD117" s="203"/>
      <c r="CE117" s="203"/>
      <c r="CF117" s="203"/>
      <c r="CG117" s="203"/>
      <c r="CH117" s="203"/>
      <c r="CI117" s="203"/>
      <c r="CJ117" s="203"/>
      <c r="CK117" s="203"/>
      <c r="CL117" s="203"/>
      <c r="CM117" s="203" t="s">
        <v>253</v>
      </c>
      <c r="CN117" s="203"/>
      <c r="CO117" s="203"/>
      <c r="CP117" s="203"/>
      <c r="CQ117" s="203"/>
      <c r="CR117" s="203"/>
      <c r="CS117" s="203"/>
      <c r="CT117" s="203"/>
      <c r="CU117" s="203"/>
      <c r="CV117" s="203"/>
      <c r="CW117" s="203"/>
      <c r="CX117" s="203" t="s">
        <v>253</v>
      </c>
      <c r="CY117" s="203"/>
      <c r="CZ117" s="203"/>
      <c r="DA117" s="203"/>
      <c r="DB117" s="203"/>
      <c r="DC117" s="203"/>
      <c r="DD117" s="203"/>
      <c r="DE117" s="203"/>
      <c r="DF117" s="203"/>
      <c r="DG117" s="203"/>
      <c r="DH117" s="203"/>
      <c r="DI117" s="203" t="s">
        <v>253</v>
      </c>
      <c r="DJ117" s="203"/>
      <c r="DK117" s="203"/>
      <c r="DL117" s="203"/>
      <c r="DM117" s="203"/>
      <c r="DN117" s="203"/>
      <c r="DO117" s="203"/>
      <c r="DP117" s="203"/>
      <c r="DQ117" s="203"/>
      <c r="DR117" s="203"/>
      <c r="DS117" s="203"/>
    </row>
    <row r="119" spans="1:18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="12" customFormat="1" ht="11.25">
      <c r="A120" s="12" t="s">
        <v>147</v>
      </c>
    </row>
  </sheetData>
  <sheetProtection/>
  <mergeCells count="554">
    <mergeCell ref="CX63:DH63"/>
    <mergeCell ref="CB65:CL66"/>
    <mergeCell ref="CM62:CW62"/>
    <mergeCell ref="BF70:BP70"/>
    <mergeCell ref="BQ70:CA70"/>
    <mergeCell ref="A59:H59"/>
    <mergeCell ref="I59:AO59"/>
    <mergeCell ref="AP59:BE59"/>
    <mergeCell ref="BF59:BP59"/>
    <mergeCell ref="BF60:BP60"/>
    <mergeCell ref="BQ59:CA59"/>
    <mergeCell ref="A60:H60"/>
    <mergeCell ref="AP60:BE60"/>
    <mergeCell ref="CM58:CW58"/>
    <mergeCell ref="CB59:CL59"/>
    <mergeCell ref="CM59:CW59"/>
    <mergeCell ref="DI60:DS60"/>
    <mergeCell ref="I60:AO60"/>
    <mergeCell ref="DI59:DS59"/>
    <mergeCell ref="BQ60:CA60"/>
    <mergeCell ref="CB60:CL60"/>
    <mergeCell ref="CM60:CW60"/>
    <mergeCell ref="CX60:DH60"/>
    <mergeCell ref="DI56:DS57"/>
    <mergeCell ref="DI58:DS58"/>
    <mergeCell ref="CX59:DH59"/>
    <mergeCell ref="A56:H57"/>
    <mergeCell ref="I56:AO56"/>
    <mergeCell ref="AP56:BE57"/>
    <mergeCell ref="BF56:BP57"/>
    <mergeCell ref="I57:AO57"/>
    <mergeCell ref="A58:H58"/>
    <mergeCell ref="I58:AO58"/>
    <mergeCell ref="DI55:DS55"/>
    <mergeCell ref="A55:H55"/>
    <mergeCell ref="I55:AO55"/>
    <mergeCell ref="AP55:BE55"/>
    <mergeCell ref="BF55:BP55"/>
    <mergeCell ref="I54:AO54"/>
    <mergeCell ref="DI54:DS54"/>
    <mergeCell ref="CB54:CL54"/>
    <mergeCell ref="CM54:CW54"/>
    <mergeCell ref="AP52:BE52"/>
    <mergeCell ref="BF52:BP52"/>
    <mergeCell ref="DI52:DS52"/>
    <mergeCell ref="BQ52:CA52"/>
    <mergeCell ref="CX53:DH53"/>
    <mergeCell ref="CX54:DH54"/>
    <mergeCell ref="DI53:DS53"/>
    <mergeCell ref="CM53:CW53"/>
    <mergeCell ref="A53:H53"/>
    <mergeCell ref="I53:AO53"/>
    <mergeCell ref="AP53:BE53"/>
    <mergeCell ref="BF53:BP53"/>
    <mergeCell ref="A7:DS7"/>
    <mergeCell ref="A14:H14"/>
    <mergeCell ref="I14:AO14"/>
    <mergeCell ref="AP14:BE14"/>
    <mergeCell ref="BF14:CA14"/>
    <mergeCell ref="CB14:CW14"/>
    <mergeCell ref="CX14:DS14"/>
    <mergeCell ref="A12:DS12"/>
    <mergeCell ref="CX16:DS16"/>
    <mergeCell ref="A15:H15"/>
    <mergeCell ref="I15:AO15"/>
    <mergeCell ref="AP15:BE15"/>
    <mergeCell ref="BF15:CA15"/>
    <mergeCell ref="CB15:CW15"/>
    <mergeCell ref="CX15:DS15"/>
    <mergeCell ref="BF16:CA16"/>
    <mergeCell ref="CB16:CW16"/>
    <mergeCell ref="A16:H16"/>
    <mergeCell ref="I16:AO16"/>
    <mergeCell ref="A19:H20"/>
    <mergeCell ref="A23:H35"/>
    <mergeCell ref="I33:AO33"/>
    <mergeCell ref="AP16:BE16"/>
    <mergeCell ref="I30:AO30"/>
    <mergeCell ref="I23:AO23"/>
    <mergeCell ref="I18:AO18"/>
    <mergeCell ref="I19:AO19"/>
    <mergeCell ref="I20:AO20"/>
    <mergeCell ref="I21:AO21"/>
    <mergeCell ref="I22:AO22"/>
    <mergeCell ref="A17:H17"/>
    <mergeCell ref="I17:AO17"/>
    <mergeCell ref="I28:AO28"/>
    <mergeCell ref="I26:AO26"/>
    <mergeCell ref="I27:AO27"/>
    <mergeCell ref="I24:AO24"/>
    <mergeCell ref="I25:AO25"/>
    <mergeCell ref="I29:AO29"/>
    <mergeCell ref="I39:AO39"/>
    <mergeCell ref="I40:AO40"/>
    <mergeCell ref="I38:AO38"/>
    <mergeCell ref="I36:AO36"/>
    <mergeCell ref="I37:AO37"/>
    <mergeCell ref="I35:AO35"/>
    <mergeCell ref="I34:AO34"/>
    <mergeCell ref="I32:AO32"/>
    <mergeCell ref="I31:AO31"/>
    <mergeCell ref="A78:H78"/>
    <mergeCell ref="I78:AO78"/>
    <mergeCell ref="A70:H70"/>
    <mergeCell ref="A50:H51"/>
    <mergeCell ref="I71:AO71"/>
    <mergeCell ref="I72:AO72"/>
    <mergeCell ref="A71:H71"/>
    <mergeCell ref="A74:H74"/>
    <mergeCell ref="A75:H77"/>
    <mergeCell ref="CM78:CW78"/>
    <mergeCell ref="CM90:CW90"/>
    <mergeCell ref="AP78:BE78"/>
    <mergeCell ref="I74:AO74"/>
    <mergeCell ref="I75:AO75"/>
    <mergeCell ref="I80:AO80"/>
    <mergeCell ref="BF88:BP89"/>
    <mergeCell ref="BQ88:CA89"/>
    <mergeCell ref="AP90:BE90"/>
    <mergeCell ref="AP75:BE77"/>
    <mergeCell ref="CM74:CW74"/>
    <mergeCell ref="BF78:BP78"/>
    <mergeCell ref="CB78:CL78"/>
    <mergeCell ref="CM75:CW77"/>
    <mergeCell ref="CB88:CL89"/>
    <mergeCell ref="CM88:CW89"/>
    <mergeCell ref="BF90:BP90"/>
    <mergeCell ref="BQ90:CA90"/>
    <mergeCell ref="A91:H91"/>
    <mergeCell ref="I91:AO91"/>
    <mergeCell ref="DI94:DS94"/>
    <mergeCell ref="BF94:BP94"/>
    <mergeCell ref="BQ94:CA94"/>
    <mergeCell ref="I93:AO93"/>
    <mergeCell ref="A93:H93"/>
    <mergeCell ref="A90:H90"/>
    <mergeCell ref="AP93:BE93"/>
    <mergeCell ref="BF93:BP93"/>
    <mergeCell ref="AP94:BE94"/>
    <mergeCell ref="A95:H95"/>
    <mergeCell ref="AP95:BE95"/>
    <mergeCell ref="I95:AO95"/>
    <mergeCell ref="BF95:BP95"/>
    <mergeCell ref="I97:AO97"/>
    <mergeCell ref="A106:H106"/>
    <mergeCell ref="A94:H94"/>
    <mergeCell ref="I94:AO94"/>
    <mergeCell ref="I96:AO96"/>
    <mergeCell ref="I106:AO106"/>
    <mergeCell ref="AP106:BE106"/>
    <mergeCell ref="AP97:BE97"/>
    <mergeCell ref="A102:H102"/>
    <mergeCell ref="A105:H105"/>
    <mergeCell ref="A109:H110"/>
    <mergeCell ref="AP109:BE110"/>
    <mergeCell ref="A103:H103"/>
    <mergeCell ref="I103:AO103"/>
    <mergeCell ref="AP103:BE103"/>
    <mergeCell ref="A104:H104"/>
    <mergeCell ref="BF97:BP97"/>
    <mergeCell ref="BQ75:CA77"/>
    <mergeCell ref="A18:H18"/>
    <mergeCell ref="AP18:BE18"/>
    <mergeCell ref="I76:AO76"/>
    <mergeCell ref="AP74:BE74"/>
    <mergeCell ref="I77:AO77"/>
    <mergeCell ref="I50:AO50"/>
    <mergeCell ref="I51:AO51"/>
    <mergeCell ref="AP71:BE71"/>
    <mergeCell ref="CM17:CW17"/>
    <mergeCell ref="CX17:DH17"/>
    <mergeCell ref="AP23:BE35"/>
    <mergeCell ref="BF75:BP77"/>
    <mergeCell ref="BF71:BP71"/>
    <mergeCell ref="AP50:BE51"/>
    <mergeCell ref="BF74:BP74"/>
    <mergeCell ref="CB75:CL77"/>
    <mergeCell ref="BQ53:CA53"/>
    <mergeCell ref="AP58:BE58"/>
    <mergeCell ref="CM19:CW20"/>
    <mergeCell ref="BQ50:CA51"/>
    <mergeCell ref="BQ67:CA67"/>
    <mergeCell ref="BQ18:CA18"/>
    <mergeCell ref="AP17:BE17"/>
    <mergeCell ref="CB19:CL20"/>
    <mergeCell ref="BF17:BP17"/>
    <mergeCell ref="BQ17:CA17"/>
    <mergeCell ref="BF18:BP18"/>
    <mergeCell ref="CB17:CL17"/>
    <mergeCell ref="DI18:DS18"/>
    <mergeCell ref="DI21:DS22"/>
    <mergeCell ref="CX19:DH20"/>
    <mergeCell ref="DI19:DS20"/>
    <mergeCell ref="CX21:DH22"/>
    <mergeCell ref="DI36:DS49"/>
    <mergeCell ref="CX18:DH18"/>
    <mergeCell ref="BQ56:CA57"/>
    <mergeCell ref="CX62:DH62"/>
    <mergeCell ref="CX58:DH58"/>
    <mergeCell ref="CX55:DH55"/>
    <mergeCell ref="CM56:CW57"/>
    <mergeCell ref="BQ58:CA58"/>
    <mergeCell ref="CB55:CL55"/>
    <mergeCell ref="CM55:CW55"/>
    <mergeCell ref="CB56:CL57"/>
    <mergeCell ref="CB58:CL58"/>
    <mergeCell ref="DI17:DS17"/>
    <mergeCell ref="CB18:CL18"/>
    <mergeCell ref="CM18:CW18"/>
    <mergeCell ref="CX50:DH51"/>
    <mergeCell ref="DI50:DS51"/>
    <mergeCell ref="CB50:CL51"/>
    <mergeCell ref="CM50:CW51"/>
    <mergeCell ref="CX23:DH35"/>
    <mergeCell ref="DI23:DS35"/>
    <mergeCell ref="CB36:CL49"/>
    <mergeCell ref="BQ21:CA22"/>
    <mergeCell ref="A36:H49"/>
    <mergeCell ref="AP36:BE49"/>
    <mergeCell ref="I44:AO44"/>
    <mergeCell ref="I41:AO41"/>
    <mergeCell ref="BF36:BP49"/>
    <mergeCell ref="BQ36:CA49"/>
    <mergeCell ref="I42:AO42"/>
    <mergeCell ref="I43:AO43"/>
    <mergeCell ref="I49:AO49"/>
    <mergeCell ref="AP21:BE22"/>
    <mergeCell ref="BF21:BP22"/>
    <mergeCell ref="I70:AO70"/>
    <mergeCell ref="I45:AO45"/>
    <mergeCell ref="I46:AO46"/>
    <mergeCell ref="I73:AO73"/>
    <mergeCell ref="BF50:BP51"/>
    <mergeCell ref="AP70:BE70"/>
    <mergeCell ref="AP68:BE68"/>
    <mergeCell ref="BF58:BP58"/>
    <mergeCell ref="BQ64:CA64"/>
    <mergeCell ref="CB64:CL64"/>
    <mergeCell ref="CM67:CW67"/>
    <mergeCell ref="CM63:CW63"/>
    <mergeCell ref="A64:H64"/>
    <mergeCell ref="AP54:BE54"/>
    <mergeCell ref="BF54:BP54"/>
    <mergeCell ref="A54:H54"/>
    <mergeCell ref="BQ65:CA66"/>
    <mergeCell ref="BQ55:CA55"/>
    <mergeCell ref="DI91:DS91"/>
    <mergeCell ref="DI92:DS92"/>
    <mergeCell ref="DI93:DS93"/>
    <mergeCell ref="CX93:DH93"/>
    <mergeCell ref="CM52:CW52"/>
    <mergeCell ref="CX52:DH52"/>
    <mergeCell ref="CM68:CW68"/>
    <mergeCell ref="CM72:CW73"/>
    <mergeCell ref="CX70:DH70"/>
    <mergeCell ref="CM64:CW64"/>
    <mergeCell ref="CB91:CL91"/>
    <mergeCell ref="CX75:DH77"/>
    <mergeCell ref="DI75:DS77"/>
    <mergeCell ref="CX88:DH89"/>
    <mergeCell ref="CM91:CW91"/>
    <mergeCell ref="CB90:CL90"/>
    <mergeCell ref="DI88:DS89"/>
    <mergeCell ref="CX90:DH90"/>
    <mergeCell ref="DI90:DS90"/>
    <mergeCell ref="CX91:DH91"/>
    <mergeCell ref="CX100:DH101"/>
    <mergeCell ref="DI100:DS101"/>
    <mergeCell ref="DI95:DS95"/>
    <mergeCell ref="CX96:DH96"/>
    <mergeCell ref="DI96:DS96"/>
    <mergeCell ref="CX97:DH97"/>
    <mergeCell ref="DI97:DS97"/>
    <mergeCell ref="CX98:DH99"/>
    <mergeCell ref="DI98:DS99"/>
    <mergeCell ref="DI83:DS87"/>
    <mergeCell ref="CM21:CW22"/>
    <mergeCell ref="CM23:CW35"/>
    <mergeCell ref="CB23:CL35"/>
    <mergeCell ref="CB21:CL22"/>
    <mergeCell ref="CB53:CL53"/>
    <mergeCell ref="CX74:DH74"/>
    <mergeCell ref="DI74:DS74"/>
    <mergeCell ref="CB68:CL68"/>
    <mergeCell ref="CB67:CL67"/>
    <mergeCell ref="CX83:DH87"/>
    <mergeCell ref="BQ23:CA35"/>
    <mergeCell ref="CM79:CW82"/>
    <mergeCell ref="CM83:CW87"/>
    <mergeCell ref="CB79:CL82"/>
    <mergeCell ref="CB83:CL87"/>
    <mergeCell ref="BQ78:CA78"/>
    <mergeCell ref="CX67:DH67"/>
    <mergeCell ref="CX56:DH57"/>
    <mergeCell ref="CX36:DH49"/>
    <mergeCell ref="CX79:DH82"/>
    <mergeCell ref="BF23:BP35"/>
    <mergeCell ref="DI79:DS82"/>
    <mergeCell ref="CX78:DH78"/>
    <mergeCell ref="BQ74:CA74"/>
    <mergeCell ref="DI78:DS78"/>
    <mergeCell ref="DI65:DS66"/>
    <mergeCell ref="CM65:CW66"/>
    <mergeCell ref="CX65:DH66"/>
    <mergeCell ref="DI67:DS67"/>
    <mergeCell ref="BQ83:CA87"/>
    <mergeCell ref="I87:AO87"/>
    <mergeCell ref="BQ79:CA82"/>
    <mergeCell ref="I86:AO86"/>
    <mergeCell ref="I84:AO84"/>
    <mergeCell ref="BF79:BP82"/>
    <mergeCell ref="BF83:BP87"/>
    <mergeCell ref="I83:AO83"/>
    <mergeCell ref="I81:AO81"/>
    <mergeCell ref="I82:AO82"/>
    <mergeCell ref="I79:AO79"/>
    <mergeCell ref="A92:H92"/>
    <mergeCell ref="AP92:BE92"/>
    <mergeCell ref="A79:H82"/>
    <mergeCell ref="AP79:BE82"/>
    <mergeCell ref="AP83:BE87"/>
    <mergeCell ref="I85:AO85"/>
    <mergeCell ref="A83:H87"/>
    <mergeCell ref="I90:AO90"/>
    <mergeCell ref="BF92:BP92"/>
    <mergeCell ref="BQ92:CA92"/>
    <mergeCell ref="I92:AO92"/>
    <mergeCell ref="A88:H89"/>
    <mergeCell ref="AP88:BE89"/>
    <mergeCell ref="AP91:BE91"/>
    <mergeCell ref="I88:AO88"/>
    <mergeCell ref="I89:AO89"/>
    <mergeCell ref="BQ91:CA91"/>
    <mergeCell ref="BF91:BP91"/>
    <mergeCell ref="CB92:CL92"/>
    <mergeCell ref="CX95:DH95"/>
    <mergeCell ref="CM92:CW92"/>
    <mergeCell ref="CX92:DH92"/>
    <mergeCell ref="CX94:DH94"/>
    <mergeCell ref="CB94:CL94"/>
    <mergeCell ref="CM94:CW94"/>
    <mergeCell ref="BQ95:CA95"/>
    <mergeCell ref="CB95:CL95"/>
    <mergeCell ref="CM95:CW95"/>
    <mergeCell ref="BQ93:CA93"/>
    <mergeCell ref="CB93:CL93"/>
    <mergeCell ref="CM93:CW93"/>
    <mergeCell ref="BQ97:CA97"/>
    <mergeCell ref="CB97:CL97"/>
    <mergeCell ref="CM97:CW97"/>
    <mergeCell ref="A96:H96"/>
    <mergeCell ref="AP96:BE96"/>
    <mergeCell ref="BF96:BP96"/>
    <mergeCell ref="BQ96:CA96"/>
    <mergeCell ref="A97:H97"/>
    <mergeCell ref="CM96:CW96"/>
    <mergeCell ref="CB96:CL96"/>
    <mergeCell ref="CB98:CL99"/>
    <mergeCell ref="CM98:CW99"/>
    <mergeCell ref="A98:H99"/>
    <mergeCell ref="AP98:BE99"/>
    <mergeCell ref="BF98:BP99"/>
    <mergeCell ref="I98:AO98"/>
    <mergeCell ref="I99:AO99"/>
    <mergeCell ref="BQ98:CA99"/>
    <mergeCell ref="BQ100:CA101"/>
    <mergeCell ref="CB100:CL101"/>
    <mergeCell ref="CM100:CW101"/>
    <mergeCell ref="A100:H101"/>
    <mergeCell ref="AP100:BE101"/>
    <mergeCell ref="BF100:BP101"/>
    <mergeCell ref="I100:AO100"/>
    <mergeCell ref="I101:AO101"/>
    <mergeCell ref="BQ102:CA102"/>
    <mergeCell ref="CB102:CL102"/>
    <mergeCell ref="CM102:CW102"/>
    <mergeCell ref="I102:AO102"/>
    <mergeCell ref="AP102:BE102"/>
    <mergeCell ref="BF102:BP102"/>
    <mergeCell ref="BF103:BP103"/>
    <mergeCell ref="BQ103:CA103"/>
    <mergeCell ref="CB103:CL103"/>
    <mergeCell ref="CB104:CL104"/>
    <mergeCell ref="CX104:DH104"/>
    <mergeCell ref="DI104:DS104"/>
    <mergeCell ref="CX102:DH102"/>
    <mergeCell ref="DI102:DS102"/>
    <mergeCell ref="CX103:DH103"/>
    <mergeCell ref="DI103:DS103"/>
    <mergeCell ref="I104:AO104"/>
    <mergeCell ref="AP104:BE104"/>
    <mergeCell ref="BF104:BP104"/>
    <mergeCell ref="BQ104:CA104"/>
    <mergeCell ref="CM104:CW104"/>
    <mergeCell ref="CM103:CW103"/>
    <mergeCell ref="CX106:DH106"/>
    <mergeCell ref="DI106:DS106"/>
    <mergeCell ref="CX105:DH105"/>
    <mergeCell ref="I105:AO105"/>
    <mergeCell ref="AP105:BE105"/>
    <mergeCell ref="DI105:DS105"/>
    <mergeCell ref="BF105:BP105"/>
    <mergeCell ref="BQ105:CA105"/>
    <mergeCell ref="CB105:CL105"/>
    <mergeCell ref="CM105:CW105"/>
    <mergeCell ref="BF106:BP106"/>
    <mergeCell ref="BQ106:CA106"/>
    <mergeCell ref="DI107:DS108"/>
    <mergeCell ref="AP107:BE108"/>
    <mergeCell ref="BF107:BP108"/>
    <mergeCell ref="BQ107:CA108"/>
    <mergeCell ref="CB107:CL108"/>
    <mergeCell ref="CM107:CW108"/>
    <mergeCell ref="CB106:CL106"/>
    <mergeCell ref="CM106:CW106"/>
    <mergeCell ref="CX109:DH110"/>
    <mergeCell ref="BF109:BP110"/>
    <mergeCell ref="I108:AO108"/>
    <mergeCell ref="A107:H108"/>
    <mergeCell ref="BQ109:CA110"/>
    <mergeCell ref="CX107:DH108"/>
    <mergeCell ref="I107:AO107"/>
    <mergeCell ref="I110:AO110"/>
    <mergeCell ref="CM109:CW110"/>
    <mergeCell ref="CB109:CL110"/>
    <mergeCell ref="A111:H112"/>
    <mergeCell ref="I114:AO114"/>
    <mergeCell ref="CX114:DH115"/>
    <mergeCell ref="AP114:BE115"/>
    <mergeCell ref="BF114:BP115"/>
    <mergeCell ref="I115:AO115"/>
    <mergeCell ref="CX111:DH112"/>
    <mergeCell ref="CM114:CW115"/>
    <mergeCell ref="CM113:CW113"/>
    <mergeCell ref="CX113:DH113"/>
    <mergeCell ref="AP113:BE113"/>
    <mergeCell ref="BF113:BP113"/>
    <mergeCell ref="CB111:CL112"/>
    <mergeCell ref="I111:AO111"/>
    <mergeCell ref="AP111:BE111"/>
    <mergeCell ref="BF111:BP112"/>
    <mergeCell ref="DI113:DS113"/>
    <mergeCell ref="A114:H115"/>
    <mergeCell ref="DI109:DS110"/>
    <mergeCell ref="I109:AO109"/>
    <mergeCell ref="I112:AO112"/>
    <mergeCell ref="AP112:BE112"/>
    <mergeCell ref="BQ111:CA112"/>
    <mergeCell ref="DI111:DS112"/>
    <mergeCell ref="A113:H113"/>
    <mergeCell ref="I113:AO113"/>
    <mergeCell ref="AP116:BE116"/>
    <mergeCell ref="BF116:BP116"/>
    <mergeCell ref="AP117:BE117"/>
    <mergeCell ref="BQ113:CA113"/>
    <mergeCell ref="DI114:DS115"/>
    <mergeCell ref="CM117:CW117"/>
    <mergeCell ref="CB113:CL113"/>
    <mergeCell ref="DI117:DS117"/>
    <mergeCell ref="DI116:DS116"/>
    <mergeCell ref="CM116:CW116"/>
    <mergeCell ref="A117:H117"/>
    <mergeCell ref="I117:AO117"/>
    <mergeCell ref="A116:H116"/>
    <mergeCell ref="I116:AO116"/>
    <mergeCell ref="CX117:DH117"/>
    <mergeCell ref="BQ117:CA117"/>
    <mergeCell ref="CB117:CL117"/>
    <mergeCell ref="BQ116:CA116"/>
    <mergeCell ref="CB116:CL116"/>
    <mergeCell ref="BF117:BP117"/>
    <mergeCell ref="CX116:DH116"/>
    <mergeCell ref="CM61:CW61"/>
    <mergeCell ref="CB61:CL61"/>
    <mergeCell ref="BQ71:CA71"/>
    <mergeCell ref="BF69:BP69"/>
    <mergeCell ref="BQ69:CA69"/>
    <mergeCell ref="CM111:CW112"/>
    <mergeCell ref="BQ114:CA115"/>
    <mergeCell ref="CB114:CL115"/>
    <mergeCell ref="CB74:CL74"/>
    <mergeCell ref="CM36:CW49"/>
    <mergeCell ref="CB52:CL52"/>
    <mergeCell ref="I47:AO47"/>
    <mergeCell ref="I48:AO48"/>
    <mergeCell ref="AP19:BE20"/>
    <mergeCell ref="CB63:CL63"/>
    <mergeCell ref="BF62:BP62"/>
    <mergeCell ref="BQ62:CA62"/>
    <mergeCell ref="CB62:CL62"/>
    <mergeCell ref="BF19:BP20"/>
    <mergeCell ref="BQ19:CA20"/>
    <mergeCell ref="BQ54:CA54"/>
    <mergeCell ref="A61:H61"/>
    <mergeCell ref="I61:AO61"/>
    <mergeCell ref="AP61:BE61"/>
    <mergeCell ref="BF61:BP61"/>
    <mergeCell ref="BQ61:CA61"/>
    <mergeCell ref="A52:H52"/>
    <mergeCell ref="I52:AO52"/>
    <mergeCell ref="A21:H22"/>
    <mergeCell ref="A63:H63"/>
    <mergeCell ref="A62:H62"/>
    <mergeCell ref="I62:AO62"/>
    <mergeCell ref="AP62:BE62"/>
    <mergeCell ref="DI61:DS61"/>
    <mergeCell ref="I63:AO63"/>
    <mergeCell ref="AP63:BE63"/>
    <mergeCell ref="BF63:BP63"/>
    <mergeCell ref="BQ63:CA63"/>
    <mergeCell ref="CX61:DH61"/>
    <mergeCell ref="CX64:DH64"/>
    <mergeCell ref="DI64:DS64"/>
    <mergeCell ref="DI63:DS63"/>
    <mergeCell ref="DI62:DS62"/>
    <mergeCell ref="A65:H66"/>
    <mergeCell ref="I65:AO65"/>
    <mergeCell ref="AP65:BE66"/>
    <mergeCell ref="BF65:BP66"/>
    <mergeCell ref="I66:AO66"/>
    <mergeCell ref="I64:AO64"/>
    <mergeCell ref="AP64:BE64"/>
    <mergeCell ref="BF64:BP64"/>
    <mergeCell ref="BF72:BP73"/>
    <mergeCell ref="BQ72:CA73"/>
    <mergeCell ref="A67:H67"/>
    <mergeCell ref="I67:AO67"/>
    <mergeCell ref="AP67:BE67"/>
    <mergeCell ref="BF67:BP67"/>
    <mergeCell ref="BF68:BP68"/>
    <mergeCell ref="BQ68:CA68"/>
    <mergeCell ref="CX68:DH68"/>
    <mergeCell ref="DI68:DS68"/>
    <mergeCell ref="DI72:DS73"/>
    <mergeCell ref="I69:AO69"/>
    <mergeCell ref="AP69:BE69"/>
    <mergeCell ref="A68:H68"/>
    <mergeCell ref="I68:AO68"/>
    <mergeCell ref="CB72:CL73"/>
    <mergeCell ref="AP72:BE73"/>
    <mergeCell ref="CB70:CL70"/>
    <mergeCell ref="CX72:DH73"/>
    <mergeCell ref="DI71:DS71"/>
    <mergeCell ref="DI70:DS70"/>
    <mergeCell ref="CM70:CW70"/>
    <mergeCell ref="CM71:CW71"/>
    <mergeCell ref="A69:H69"/>
    <mergeCell ref="A72:H73"/>
    <mergeCell ref="CX71:DH71"/>
    <mergeCell ref="CB71:CL71"/>
    <mergeCell ref="CM69:CW69"/>
    <mergeCell ref="CX69:DH69"/>
    <mergeCell ref="DI69:DS69"/>
    <mergeCell ref="CB69:CL6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Ramek-15</cp:lastModifiedBy>
  <cp:lastPrinted>2018-04-17T16:16:24Z</cp:lastPrinted>
  <dcterms:created xsi:type="dcterms:W3CDTF">2004-09-19T06:34:55Z</dcterms:created>
  <dcterms:modified xsi:type="dcterms:W3CDTF">2018-04-19T10:34:41Z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