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955" activeTab="0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Z_6121650B_44DA_4943_8FB1_B0A7E2519192_.wvu.PrintArea" localSheetId="2" hidden="1">'Листы3-5'!$A$1:$EL$92</definedName>
    <definedName name="Z_6121650B_44DA_4943_8FB1_B0A7E2519192_.wvu.PrintTitles" localSheetId="3" hidden="1">'Листы15-18'!$14:$18</definedName>
    <definedName name="Z_6121650B_44DA_4943_8FB1_B0A7E2519192_.wvu.PrintTitles" localSheetId="2" hidden="1">'Листы3-5'!$8:$10</definedName>
    <definedName name="Z_6121650B_44DA_4943_8FB1_B0A7E2519192_.wvu.Rows" localSheetId="2" hidden="1">'Листы3-5'!$54:$57</definedName>
    <definedName name="Z_751A3320_31EE_4FA2_A430_AD15612970A9_.wvu.PrintTitles" localSheetId="3" hidden="1">'Листы15-18'!$14:$18</definedName>
    <definedName name="Z_751A3320_31EE_4FA2_A430_AD15612970A9_.wvu.PrintTitles" localSheetId="2" hidden="1">'Листы3-5'!$8:$10</definedName>
    <definedName name="Z_7AF939C5_4931_42B2_B800_1AE8E2B41CCE_.wvu.PrintArea" localSheetId="2" hidden="1">'Листы3-5'!$A$1:$EL$92</definedName>
    <definedName name="Z_7AF939C5_4931_42B2_B800_1AE8E2B41CCE_.wvu.PrintTitles" localSheetId="3" hidden="1">'Листы15-18'!$14:$18</definedName>
    <definedName name="Z_7AF939C5_4931_42B2_B800_1AE8E2B41CCE_.wvu.PrintTitles" localSheetId="2" hidden="1">'Листы3-5'!$8:$10</definedName>
    <definedName name="Z_7AF939C5_4931_42B2_B800_1AE8E2B41CCE_.wvu.Rows" localSheetId="2" hidden="1">'Листы3-5'!$54:$57</definedName>
    <definedName name="Z_9D23ECC8_11D2_490A_A339_8B6C635424AA_.wvu.PrintArea" localSheetId="2" hidden="1">'Листы3-5'!$A$1:$EL$92</definedName>
    <definedName name="Z_9D23ECC8_11D2_490A_A339_8B6C635424AA_.wvu.PrintTitles" localSheetId="3" hidden="1">'Листы15-18'!$14:$18</definedName>
    <definedName name="Z_9D23ECC8_11D2_490A_A339_8B6C635424AA_.wvu.PrintTitles" localSheetId="2" hidden="1">'Листы3-5'!$8:$10</definedName>
    <definedName name="Z_BD0A4719_313B_468E_AD49_C98F8C44CD46_.wvu.PrintTitles" localSheetId="3" hidden="1">'Листы15-18'!$14:$18</definedName>
    <definedName name="Z_BD0A4719_313B_468E_AD49_C98F8C44CD46_.wvu.PrintTitles" localSheetId="2" hidden="1">'Листы3-5'!$8:$10</definedName>
    <definedName name="_xlnm.Print_Titles" localSheetId="3">'Листы15-18'!$14:$18</definedName>
    <definedName name="_xlnm.Print_Titles" localSheetId="2">'Листы3-5'!$8:$10</definedName>
    <definedName name="_xlnm.Print_Area" localSheetId="2">'Листы3-5'!$A$1:$EL$92</definedName>
  </definedNames>
  <calcPr fullCalcOnLoad="1"/>
</workbook>
</file>

<file path=xl/sharedStrings.xml><?xml version="1.0" encoding="utf-8"?>
<sst xmlns="http://schemas.openxmlformats.org/spreadsheetml/2006/main" count="571" uniqueCount="274">
  <si>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</si>
  <si>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</si>
  <si>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</si>
  <si>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</si>
  <si>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</si>
  <si>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</si>
  <si>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</si>
  <si>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</si>
  <si>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</si>
  <si>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</si>
  <si>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</si>
  <si>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</si>
  <si>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</si>
  <si>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</si>
  <si>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</si>
  <si>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</si>
  <si>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</si>
  <si>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</si>
  <si>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</si>
  <si>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</si>
  <si>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</si>
  <si>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</si>
  <si>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</si>
  <si>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</si>
  <si>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</si>
  <si>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</si>
  <si>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</si>
  <si>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</si>
  <si>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</si>
  <si>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</si>
  <si>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</si>
  <si>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</si>
  <si>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</si>
  <si>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</si>
  <si>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</si>
  <si>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</si>
  <si>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</si>
  <si>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</si>
  <si>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</si>
  <si>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</si>
  <si>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</si>
  <si>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</si>
  <si>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</si>
  <si>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</si>
  <si>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</si>
  <si>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</si>
  <si>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</si>
  <si>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</si>
  <si>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</si>
  <si>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</si>
  <si>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</si>
  <si>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</si>
  <si>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</si>
  <si>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</si>
  <si>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</si>
  <si>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</si>
  <si>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</si>
  <si>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</si>
  <si>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</si>
  <si>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</si>
  <si>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</si>
  <si>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</si>
  <si>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</si>
  <si>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</si>
  <si>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</si>
  <si>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</si>
  <si>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</si>
  <si>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</si>
  <si>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</si>
  <si>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</si>
  <si>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</si>
  <si>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</si>
  <si>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</si>
  <si>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</si>
  <si>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</si>
  <si>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</si>
  <si>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</si>
  <si>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</si>
  <si>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</si>
  <si>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</si>
  <si>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</si>
  <si>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</si>
  <si>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</si>
  <si>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</si>
  <si>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</si>
  <si>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</si>
  <si>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</si>
  <si>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</si>
  <si>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</si>
  <si>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</si>
  <si>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</si>
  <si>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</si>
  <si>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</si>
  <si>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</si>
  <si>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</si>
  <si>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</si>
  <si>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</si>
  <si>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</si>
  <si>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</si>
  <si>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</si>
  <si>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</si>
  <si>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</si>
  <si>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</si>
  <si>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</si>
  <si>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</si>
  <si>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</si>
  <si>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</si>
  <si>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</si>
  <si>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</si>
  <si>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</si>
  <si>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</si>
  <si>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</si>
  <si>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</si>
  <si>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</si>
  <si>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</si>
  <si>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</si>
  <si>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</si>
  <si>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</si>
  <si>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</si>
  <si>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</si>
  <si>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</si>
  <si>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</si>
  <si>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</si>
  <si>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</si>
  <si>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</si>
  <si>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</si>
  <si>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</si>
  <si>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</si>
  <si>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</si>
  <si>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</si>
  <si>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</si>
  <si>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</si>
  <si>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</si>
  <si>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</si>
  <si>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</si>
  <si>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</si>
  <si>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</si>
  <si>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</si>
  <si>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</si>
  <si>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</si>
  <si>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</si>
  <si>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</si>
  <si>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</si>
  <si>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</si>
  <si>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</si>
  <si>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</si>
  <si>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</si>
  <si>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</si>
  <si>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</si>
  <si>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</si>
  <si>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</si>
  <si>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</si>
  <si>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</si>
  <si>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</si>
  <si>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</si>
  <si>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</si>
  <si>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</si>
  <si>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</si>
  <si>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</si>
  <si>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</si>
  <si>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</si>
  <si>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</si>
  <si>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</si>
  <si>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</si>
  <si>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</si>
  <si>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</si>
  <si>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</si>
  <si>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</si>
  <si>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</si>
  <si>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</si>
  <si>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</si>
  <si>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</si>
  <si>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</si>
  <si>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</si>
  <si>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</si>
  <si>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</si>
  <si>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</si>
  <si>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</si>
  <si>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</si>
  <si>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</si>
  <si>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</si>
  <si>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</si>
  <si>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</si>
  <si>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</si>
  <si>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</si>
  <si>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</si>
  <si>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</si>
  <si>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</si>
  <si>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</si>
  <si>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</si>
  <si>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</si>
  <si>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</si>
  <si>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</si>
  <si>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</si>
  <si>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</si>
  <si>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</si>
  <si>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</si>
  <si>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</si>
  <si>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</si>
  <si>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</si>
  <si>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</si>
  <si>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</si>
  <si>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</si>
  <si>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</si>
  <si>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</si>
  <si>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</si>
  <si>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</si>
  <si>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</si>
  <si>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</si>
  <si>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</si>
  <si>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</si>
  <si>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</si>
  <si>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</si>
  <si>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</si>
  <si>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</si>
  <si>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</si>
  <si>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</si>
  <si>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</si>
  <si>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</si>
  <si>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</si>
  <si>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</si>
  <si>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</si>
  <si>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</si>
  <si>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</si>
  <si>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</si>
  <si>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</si>
  <si>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</si>
  <si>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</si>
  <si>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</si>
  <si>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</si>
  <si>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</si>
  <si>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</si>
  <si>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</si>
  <si>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</si>
  <si>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</si>
  <si>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</si>
  <si>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</si>
  <si>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</si>
  <si>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2 Заполняются организацией, осуществляющей оперативно-диспетчерское управление в электроэнергетике.</t>
  </si>
  <si>
    <t>3 Заполняются сетевыми организациями, осуществляющими передачу электрической энергии (мощности) по электрическим сетям.</t>
  </si>
  <si>
    <t>4 Заполняются коммерческим оператором оптового рынка электрической энергии (мощности).</t>
  </si>
  <si>
    <t>тыс. руб.</t>
  </si>
  <si>
    <t>1.2.1.</t>
  </si>
  <si>
    <t>1.2.2.</t>
  </si>
  <si>
    <t>уровень напряжения СН2:</t>
  </si>
  <si>
    <t>уровень напряжения НН:</t>
  </si>
  <si>
    <t>Прочие потребители (без НДС)</t>
  </si>
  <si>
    <t>1.2.1.1.</t>
  </si>
  <si>
    <t>1.2.1.2.</t>
  </si>
  <si>
    <t>1.2.2.1.</t>
  </si>
  <si>
    <t>132801001</t>
  </si>
  <si>
    <t>уровень напряжения ВН:</t>
  </si>
  <si>
    <t>1.2.3.</t>
  </si>
  <si>
    <t>1.2.3.1.</t>
  </si>
  <si>
    <t>по величине излишка + (недостатка -)</t>
  </si>
  <si>
    <t>-</t>
  </si>
  <si>
    <t>(в ред. от 17 сентября 2015 г.)</t>
  </si>
  <si>
    <t>Общество с ограниченной ответственностью "Мордовская сетевая компания"</t>
  </si>
  <si>
    <t>ООО "Мордовская сетевая компания"</t>
  </si>
  <si>
    <t>1326220846</t>
  </si>
  <si>
    <t>Николенко Валерий Николаевич</t>
  </si>
  <si>
    <t>mskooo@bk.ru</t>
  </si>
  <si>
    <t>430031, Республика Мордовия, г. Саранск, шоссе Северо-Восточное, 15</t>
  </si>
  <si>
    <r>
      <t>1 Базовый период — год, предшествующий расчетному периоду регулирования.</t>
    </r>
  </si>
  <si>
    <t>Население и приравненные к нему категории потребителей(с НДС)</t>
  </si>
  <si>
    <t>2018</t>
  </si>
  <si>
    <t>431449, Республика Мордовия, г. Рузаевка, ул.Луначарского, 179 а</t>
  </si>
  <si>
    <t>(83451) 2-16-07</t>
  </si>
  <si>
    <t>(83451) 2-20-51</t>
  </si>
  <si>
    <r>
      <t>базовому периоду -</t>
    </r>
    <r>
      <rPr>
        <b/>
        <sz val="11"/>
        <rFont val="Times New Roman"/>
        <family val="1"/>
      </rPr>
      <t xml:space="preserve"> 2016 г.</t>
    </r>
  </si>
  <si>
    <r>
      <t xml:space="preserve">на базовый период - </t>
    </r>
    <r>
      <rPr>
        <b/>
        <sz val="11"/>
        <rFont val="Times New Roman"/>
        <family val="1"/>
      </rPr>
      <t>2017 г.</t>
    </r>
  </si>
  <si>
    <r>
      <t xml:space="preserve">регулирования - </t>
    </r>
    <r>
      <rPr>
        <b/>
        <sz val="11"/>
        <rFont val="Times New Roman"/>
        <family val="1"/>
      </rPr>
      <t>2018 г.</t>
    </r>
  </si>
  <si>
    <t>Утверждена директором на период 2017-2021 г.г. Согласована  с Министерством энергетики и тарифной политики РМ.</t>
  </si>
  <si>
    <t>Проект утвержден директором на период 2018-2021 г.г. Направлен в Министерство энергетики и тарифной политики РМ на согласование.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</si>
</sst>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#,##0.00"/>
    <numFmt numFmtId="177" formatCode="[$-FC19]d\ mmmm\ yyyy\ &quot;г.&quot;"/>
    <numFmt numFmtId="178" formatCode="#,##0.00000"/>
    <numFmt numFmtId="179" formatCode="#,##0.0"/>
    <numFmt numFmtId="180" formatCode="#,##0.000"/>
    <numFmt numFmtId="181" formatCode="#,##0.0000"/>
    <numFmt numFmtId="182" formatCode="#,##0.000000"/>
    <numFmt numFmtId="183" formatCode="0.0"/>
    <numFmt numFmtId="184" formatCode="0.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1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48" fillId="25" borderId="11" xfId="0" applyFont="1" applyFill="1" applyBorder="1" applyAlignment="1">
      <alignment horizontal="right" vertical="center"/>
    </xf>
    <xf numFmtId="176" fontId="49" fillId="25" borderId="12" xfId="0" applyNumberFormat="1" applyFont="1" applyFill="1" applyBorder="1" applyAlignment="1">
      <alignment horizontal="right" vertical="center" wrapText="1"/>
    </xf>
    <xf numFmtId="176" fontId="49" fillId="25" borderId="13" xfId="0" applyNumberFormat="1" applyFont="1" applyFill="1" applyBorder="1" applyAlignment="1">
      <alignment horizontal="right" vertical="center" wrapText="1"/>
    </xf>
    <xf numFmtId="176" fontId="49" fillId="25" borderId="14" xfId="0" applyNumberFormat="1" applyFont="1" applyFill="1" applyBorder="1" applyAlignment="1">
      <alignment horizontal="right" vertical="center" wrapText="1"/>
    </xf>
    <xf numFmtId="176" fontId="49" fillId="25" borderId="0" xfId="0" applyNumberFormat="1" applyFont="1" applyFill="1" applyBorder="1" applyAlignment="1">
      <alignment horizontal="right" vertical="center" wrapText="1"/>
    </xf>
    <xf numFmtId="176" fontId="49" fillId="25" borderId="15" xfId="0" applyNumberFormat="1" applyFont="1" applyFill="1" applyBorder="1" applyAlignment="1">
      <alignment horizontal="right" vertical="center" wrapText="1"/>
    </xf>
    <xf numFmtId="176" fontId="49" fillId="25" borderId="16" xfId="0" applyNumberFormat="1" applyFont="1" applyFill="1" applyBorder="1" applyAlignment="1">
      <alignment horizontal="right" vertical="center" wrapText="1"/>
    </xf>
    <xf numFmtId="176" fontId="49" fillId="25" borderId="10" xfId="0" applyNumberFormat="1" applyFont="1" applyFill="1" applyBorder="1" applyAlignment="1">
      <alignment horizontal="right" vertical="center" wrapText="1"/>
    </xf>
    <xf numFmtId="176" fontId="49" fillId="25" borderId="17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9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179" fontId="3" fillId="0" borderId="19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9" fontId="14" fillId="0" borderId="19" xfId="0" applyNumberFormat="1" applyFont="1" applyFill="1" applyBorder="1" applyAlignment="1">
      <alignment horizontal="right" vertical="center"/>
    </xf>
    <xf numFmtId="179" fontId="14" fillId="0" borderId="20" xfId="0" applyNumberFormat="1" applyFont="1" applyFill="1" applyBorder="1" applyAlignment="1">
      <alignment horizontal="right" vertical="center"/>
    </xf>
    <xf numFmtId="4" fontId="48" fillId="0" borderId="19" xfId="0" applyNumberFormat="1" applyFont="1" applyFill="1" applyBorder="1" applyAlignment="1">
      <alignment horizontal="right" vertical="top"/>
    </xf>
    <xf numFmtId="4" fontId="48" fillId="0" borderId="21" xfId="0" applyNumberFormat="1" applyFont="1" applyFill="1" applyBorder="1" applyAlignment="1">
      <alignment horizontal="right" vertical="top"/>
    </xf>
    <xf numFmtId="0" fontId="48" fillId="0" borderId="11" xfId="0" applyFont="1" applyFill="1" applyBorder="1" applyAlignment="1">
      <alignment horizontal="center" vertical="top"/>
    </xf>
    <xf numFmtId="0" fontId="48" fillId="0" borderId="12" xfId="0" applyFont="1" applyFill="1" applyBorder="1" applyAlignment="1">
      <alignment horizontal="center" vertical="top"/>
    </xf>
    <xf numFmtId="0" fontId="48" fillId="0" borderId="22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48" fillId="0" borderId="23" xfId="0" applyFont="1" applyFill="1" applyBorder="1" applyAlignment="1">
      <alignment horizontal="center" vertical="top"/>
    </xf>
    <xf numFmtId="0" fontId="48" fillId="0" borderId="24" xfId="0" applyFont="1" applyFill="1" applyBorder="1" applyAlignment="1">
      <alignment horizontal="center" vertical="top"/>
    </xf>
    <xf numFmtId="0" fontId="48" fillId="0" borderId="25" xfId="0" applyFont="1" applyFill="1" applyBorder="1" applyAlignment="1">
      <alignment horizontal="center" vertical="top"/>
    </xf>
    <xf numFmtId="0" fontId="48" fillId="0" borderId="26" xfId="0" applyFont="1" applyFill="1" applyBorder="1" applyAlignment="1">
      <alignment horizontal="center" vertical="top"/>
    </xf>
    <xf numFmtId="2" fontId="49" fillId="0" borderId="11" xfId="0" applyNumberFormat="1" applyFont="1" applyFill="1" applyBorder="1" applyAlignment="1">
      <alignment horizontal="center" vertical="top" wrapText="1"/>
    </xf>
    <xf numFmtId="2" fontId="49" fillId="0" borderId="12" xfId="0" applyNumberFormat="1" applyFont="1" applyFill="1" applyBorder="1" applyAlignment="1">
      <alignment horizontal="center" vertical="top" wrapText="1"/>
    </xf>
    <xf numFmtId="2" fontId="49" fillId="0" borderId="22" xfId="0" applyNumberFormat="1" applyFont="1" applyFill="1" applyBorder="1" applyAlignment="1">
      <alignment horizontal="center" vertical="top" wrapText="1"/>
    </xf>
    <xf numFmtId="2" fontId="49" fillId="0" borderId="14" xfId="0" applyNumberFormat="1" applyFont="1" applyFill="1" applyBorder="1" applyAlignment="1">
      <alignment horizontal="center" vertical="top" wrapText="1"/>
    </xf>
    <xf numFmtId="2" fontId="49" fillId="0" borderId="0" xfId="0" applyNumberFormat="1" applyFont="1" applyFill="1" applyBorder="1" applyAlignment="1">
      <alignment horizontal="center" vertical="top" wrapText="1"/>
    </xf>
    <xf numFmtId="2" fontId="49" fillId="0" borderId="23" xfId="0" applyNumberFormat="1" applyFont="1" applyFill="1" applyBorder="1" applyAlignment="1">
      <alignment horizontal="center" vertical="top" wrapText="1"/>
    </xf>
    <xf numFmtId="2" fontId="49" fillId="0" borderId="16" xfId="0" applyNumberFormat="1" applyFont="1" applyFill="1" applyBorder="1" applyAlignment="1">
      <alignment horizontal="center" vertical="top" wrapText="1"/>
    </xf>
    <xf numFmtId="2" fontId="49" fillId="0" borderId="10" xfId="0" applyNumberFormat="1" applyFont="1" applyFill="1" applyBorder="1" applyAlignment="1">
      <alignment horizontal="center" vertical="top" wrapText="1"/>
    </xf>
    <xf numFmtId="2" fontId="49" fillId="0" borderId="27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right" vertical="top"/>
    </xf>
    <xf numFmtId="0" fontId="3" fillId="0" borderId="20" xfId="0" applyFont="1" applyFill="1" applyBorder="1" applyAlignment="1">
      <alignment horizontal="right" vertical="top"/>
    </xf>
    <xf numFmtId="0" fontId="48" fillId="0" borderId="19" xfId="0" applyFont="1" applyFill="1" applyBorder="1" applyAlignment="1">
      <alignment horizontal="right" vertical="top"/>
    </xf>
    <xf numFmtId="0" fontId="48" fillId="0" borderId="20" xfId="0" applyFont="1" applyFill="1" applyBorder="1" applyAlignment="1">
      <alignment horizontal="right" vertical="top"/>
    </xf>
    <xf numFmtId="2" fontId="3" fillId="0" borderId="19" xfId="0" applyNumberFormat="1" applyFont="1" applyFill="1" applyBorder="1" applyAlignment="1">
      <alignment horizontal="right" vertical="top"/>
    </xf>
    <xf numFmtId="0" fontId="3" fillId="0" borderId="21" xfId="0" applyFont="1" applyBorder="1" applyAlignment="1">
      <alignment horizontal="left" vertical="top"/>
    </xf>
    <xf numFmtId="0" fontId="3" fillId="0" borderId="28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183" fontId="3" fillId="0" borderId="19" xfId="0" applyNumberFormat="1" applyFont="1" applyFill="1" applyBorder="1" applyAlignment="1">
      <alignment horizontal="right" vertical="top"/>
    </xf>
    <xf numFmtId="2" fontId="3" fillId="0" borderId="20" xfId="0" applyNumberFormat="1" applyFont="1" applyFill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top"/>
    </xf>
    <xf numFmtId="183" fontId="3" fillId="0" borderId="20" xfId="0" applyNumberFormat="1" applyFont="1" applyFill="1" applyBorder="1" applyAlignment="1">
      <alignment horizontal="right" vertical="top"/>
    </xf>
    <xf numFmtId="0" fontId="9" fillId="0" borderId="19" xfId="0" applyFont="1" applyBorder="1" applyAlignment="1">
      <alignment horizontal="left" vertical="top"/>
    </xf>
    <xf numFmtId="2" fontId="48" fillId="0" borderId="19" xfId="0" applyNumberFormat="1" applyFont="1" applyFill="1" applyBorder="1" applyAlignment="1">
      <alignment horizontal="right" vertical="top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/>
    </xf>
    <xf numFmtId="2" fontId="49" fillId="0" borderId="13" xfId="0" applyNumberFormat="1" applyFont="1" applyFill="1" applyBorder="1" applyAlignment="1">
      <alignment horizontal="center" vertical="top" wrapText="1"/>
    </xf>
    <xf numFmtId="2" fontId="49" fillId="0" borderId="15" xfId="0" applyNumberFormat="1" applyFont="1" applyFill="1" applyBorder="1" applyAlignment="1">
      <alignment horizontal="center" vertical="top" wrapText="1"/>
    </xf>
    <xf numFmtId="2" fontId="49" fillId="0" borderId="17" xfId="0" applyNumberFormat="1" applyFont="1" applyFill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left"/>
    </xf>
    <xf numFmtId="0" fontId="48" fillId="0" borderId="29" xfId="0" applyFont="1" applyFill="1" applyBorder="1" applyAlignment="1">
      <alignment horizontal="right" vertical="top"/>
    </xf>
    <xf numFmtId="0" fontId="48" fillId="0" borderId="30" xfId="0" applyFont="1" applyFill="1" applyBorder="1" applyAlignment="1">
      <alignment horizontal="right" vertical="top"/>
    </xf>
    <xf numFmtId="0" fontId="48" fillId="0" borderId="32" xfId="0" applyFont="1" applyFill="1" applyBorder="1" applyAlignment="1">
      <alignment horizontal="right" vertical="top"/>
    </xf>
    <xf numFmtId="4" fontId="3" fillId="0" borderId="20" xfId="0" applyNumberFormat="1" applyFont="1" applyFill="1" applyBorder="1" applyAlignment="1">
      <alignment horizontal="right" vertical="top"/>
    </xf>
    <xf numFmtId="2" fontId="48" fillId="0" borderId="29" xfId="0" applyNumberFormat="1" applyFont="1" applyFill="1" applyBorder="1" applyAlignment="1">
      <alignment horizontal="right" vertical="top"/>
    </xf>
    <xf numFmtId="2" fontId="48" fillId="0" borderId="30" xfId="0" applyNumberFormat="1" applyFont="1" applyFill="1" applyBorder="1" applyAlignment="1">
      <alignment horizontal="right" vertical="top"/>
    </xf>
    <xf numFmtId="2" fontId="48" fillId="0" borderId="31" xfId="0" applyNumberFormat="1" applyFont="1" applyFill="1" applyBorder="1" applyAlignment="1">
      <alignment horizontal="right" vertical="top"/>
    </xf>
    <xf numFmtId="0" fontId="48" fillId="0" borderId="31" xfId="0" applyFont="1" applyFill="1" applyBorder="1" applyAlignment="1">
      <alignment horizontal="right" vertical="top"/>
    </xf>
    <xf numFmtId="179" fontId="3" fillId="25" borderId="19" xfId="0" applyNumberFormat="1" applyFont="1" applyFill="1" applyBorder="1" applyAlignment="1">
      <alignment horizontal="right" vertical="center"/>
    </xf>
    <xf numFmtId="179" fontId="3" fillId="25" borderId="2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2" fontId="3" fillId="0" borderId="19" xfId="0" applyNumberFormat="1" applyFont="1" applyFill="1" applyBorder="1" applyAlignment="1">
      <alignment horizontal="right" vertical="center"/>
    </xf>
    <xf numFmtId="2" fontId="49" fillId="0" borderId="19" xfId="0" applyNumberFormat="1" applyFont="1" applyFill="1" applyBorder="1" applyAlignment="1">
      <alignment horizontal="right" vertical="center" wrapText="1"/>
    </xf>
    <xf numFmtId="2" fontId="49" fillId="0" borderId="20" xfId="0" applyNumberFormat="1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left" vertical="top"/>
    </xf>
    <xf numFmtId="4" fontId="10" fillId="0" borderId="11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22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23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top"/>
    </xf>
    <xf numFmtId="179" fontId="3" fillId="0" borderId="33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79" fontId="48" fillId="0" borderId="19" xfId="0" applyNumberFormat="1" applyFont="1" applyFill="1" applyBorder="1" applyAlignment="1">
      <alignment horizontal="right" vertical="center"/>
    </xf>
    <xf numFmtId="179" fontId="48" fillId="0" borderId="2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" fontId="3" fillId="0" borderId="35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left" vertical="top"/>
    </xf>
    <xf numFmtId="0" fontId="13" fillId="0" borderId="35" xfId="0" applyFont="1" applyBorder="1" applyAlignment="1">
      <alignment horizontal="center" vertical="top"/>
    </xf>
    <xf numFmtId="0" fontId="13" fillId="0" borderId="23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4" fontId="3" fillId="0" borderId="29" xfId="0" applyNumberFormat="1" applyFont="1" applyFill="1" applyBorder="1" applyAlignment="1">
      <alignment horizontal="right" vertical="top"/>
    </xf>
    <xf numFmtId="4" fontId="3" fillId="0" borderId="30" xfId="0" applyNumberFormat="1" applyFont="1" applyFill="1" applyBorder="1" applyAlignment="1">
      <alignment horizontal="right" vertical="top"/>
    </xf>
    <xf numFmtId="4" fontId="3" fillId="0" borderId="31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0" fontId="9" fillId="0" borderId="19" xfId="0" applyFont="1" applyFill="1" applyBorder="1" applyAlignment="1">
      <alignment horizontal="left" vertical="top"/>
    </xf>
    <xf numFmtId="2" fontId="3" fillId="0" borderId="29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vertical="top"/>
    </xf>
    <xf numFmtId="2" fontId="3" fillId="0" borderId="31" xfId="0" applyNumberFormat="1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right" vertical="top"/>
    </xf>
    <xf numFmtId="0" fontId="3" fillId="0" borderId="19" xfId="0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8" fontId="3" fillId="0" borderId="29" xfId="0" applyNumberFormat="1" applyFont="1" applyFill="1" applyBorder="1" applyAlignment="1">
      <alignment horizontal="right" vertical="top"/>
    </xf>
    <xf numFmtId="178" fontId="3" fillId="0" borderId="30" xfId="0" applyNumberFormat="1" applyFont="1" applyFill="1" applyBorder="1" applyAlignment="1">
      <alignment horizontal="right" vertical="top"/>
    </xf>
    <xf numFmtId="178" fontId="3" fillId="0" borderId="31" xfId="0" applyNumberFormat="1" applyFont="1" applyFill="1" applyBorder="1" applyAlignment="1">
      <alignment horizontal="right" vertical="top"/>
    </xf>
    <xf numFmtId="4" fontId="48" fillId="0" borderId="29" xfId="0" applyNumberFormat="1" applyFont="1" applyFill="1" applyBorder="1" applyAlignment="1">
      <alignment horizontal="center" vertical="top"/>
    </xf>
    <xf numFmtId="4" fontId="48" fillId="0" borderId="30" xfId="0" applyNumberFormat="1" applyFont="1" applyFill="1" applyBorder="1" applyAlignment="1">
      <alignment horizontal="center" vertical="top"/>
    </xf>
    <xf numFmtId="4" fontId="48" fillId="0" borderId="31" xfId="0" applyNumberFormat="1" applyFont="1" applyFill="1" applyBorder="1" applyAlignment="1">
      <alignment horizontal="center" vertical="top"/>
    </xf>
    <xf numFmtId="4" fontId="48" fillId="0" borderId="29" xfId="0" applyNumberFormat="1" applyFont="1" applyFill="1" applyBorder="1" applyAlignment="1">
      <alignment horizontal="right" vertical="top"/>
    </xf>
    <xf numFmtId="4" fontId="48" fillId="0" borderId="30" xfId="0" applyNumberFormat="1" applyFont="1" applyFill="1" applyBorder="1" applyAlignment="1">
      <alignment horizontal="right" vertical="top"/>
    </xf>
    <xf numFmtId="4" fontId="48" fillId="0" borderId="31" xfId="0" applyNumberFormat="1" applyFont="1" applyFill="1" applyBorder="1" applyAlignment="1">
      <alignment horizontal="right" vertical="top"/>
    </xf>
    <xf numFmtId="4" fontId="3" fillId="0" borderId="29" xfId="0" applyNumberFormat="1" applyFont="1" applyFill="1" applyBorder="1" applyAlignment="1">
      <alignment horizontal="center" vertical="top"/>
    </xf>
    <xf numFmtId="4" fontId="3" fillId="0" borderId="30" xfId="0" applyNumberFormat="1" applyFont="1" applyFill="1" applyBorder="1" applyAlignment="1">
      <alignment horizontal="center" vertical="top"/>
    </xf>
    <xf numFmtId="4" fontId="3" fillId="0" borderId="31" xfId="0" applyNumberFormat="1" applyFont="1" applyFill="1" applyBorder="1" applyAlignment="1">
      <alignment horizontal="center" vertical="top"/>
    </xf>
    <xf numFmtId="178" fontId="3" fillId="0" borderId="29" xfId="0" applyNumberFormat="1" applyFont="1" applyFill="1" applyBorder="1" applyAlignment="1">
      <alignment horizontal="center" vertical="top"/>
    </xf>
    <xf numFmtId="178" fontId="3" fillId="0" borderId="30" xfId="0" applyNumberFormat="1" applyFont="1" applyFill="1" applyBorder="1" applyAlignment="1">
      <alignment horizontal="center" vertical="top"/>
    </xf>
    <xf numFmtId="178" fontId="3" fillId="0" borderId="31" xfId="0" applyNumberFormat="1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176" fontId="10" fillId="0" borderId="31" xfId="0" applyNumberFormat="1" applyFont="1" applyFill="1" applyBorder="1" applyAlignment="1">
      <alignment horizontal="right" vertical="center" wrapText="1"/>
    </xf>
    <xf numFmtId="176" fontId="10" fillId="0" borderId="19" xfId="0" applyNumberFormat="1" applyFont="1" applyFill="1" applyBorder="1" applyAlignment="1">
      <alignment horizontal="right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right" vertical="center" wrapText="1"/>
    </xf>
    <xf numFmtId="2" fontId="10" fillId="0" borderId="15" xfId="0" applyNumberFormat="1" applyFont="1" applyFill="1" applyBorder="1" applyAlignment="1">
      <alignment horizontal="right" vertical="center" wrapText="1"/>
    </xf>
    <xf numFmtId="2" fontId="10" fillId="0" borderId="16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0" fillId="0" borderId="17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tt@tfwatt.ru/watt@moris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9"/>
  <sheetViews>
    <sheetView tabSelected="1" zoomScalePageLayoutView="0" workbookViewId="0" topLeftCell="A1">
      <selection activeCell="A11" sqref="A11:DS1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ht="10.5" customHeight="1">
      <c r="DS5" s="3" t="s">
        <v>256</v>
      </c>
    </row>
    <row r="11" spans="1:123" s="4" customFormat="1" ht="18.75">
      <c r="A11" s="28" t="s">
        <v>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</row>
    <row r="12" spans="1:123" s="4" customFormat="1" ht="18.75">
      <c r="A12" s="28" t="s">
        <v>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61:82" s="4" customFormat="1" ht="18.75">
      <c r="BI13" s="7" t="s">
        <v>5</v>
      </c>
      <c r="BK13" s="29" t="s">
        <v>265</v>
      </c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D13" s="5" t="s">
        <v>7</v>
      </c>
    </row>
    <row r="14" spans="63:80" s="6" customFormat="1" ht="10.5">
      <c r="BK14" s="27" t="s">
        <v>6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7" spans="19:105" ht="15.75">
      <c r="S17" s="26" t="s">
        <v>257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9:105" s="6" customFormat="1" ht="10.5">
      <c r="S18" s="27" t="s">
        <v>8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9:105" ht="15.75">
      <c r="S19" s="26" t="s">
        <v>258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</sheetData>
  <sheetProtection/>
  <mergeCells count="7">
    <mergeCell ref="S17:DA17"/>
    <mergeCell ref="S18:DA18"/>
    <mergeCell ref="S19:DA19"/>
    <mergeCell ref="A11:DS11"/>
    <mergeCell ref="A12:DS12"/>
    <mergeCell ref="BK13:CB13"/>
    <mergeCell ref="BK14:CB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BF28" sqref="BF2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33" t="s">
        <v>12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10" spans="1:123" ht="15.75">
      <c r="A10" s="11" t="s">
        <v>13</v>
      </c>
      <c r="U10" s="31" t="s">
        <v>257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</row>
    <row r="12" spans="1:123" ht="15.75">
      <c r="A12" s="11" t="s">
        <v>14</v>
      </c>
      <c r="Z12" s="31" t="s">
        <v>258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4" spans="1:123" ht="15.75">
      <c r="A14" s="11" t="s">
        <v>15</v>
      </c>
      <c r="R14" s="31" t="s">
        <v>262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6" spans="1:123" ht="15.75">
      <c r="A16" s="11" t="s">
        <v>16</v>
      </c>
      <c r="R16" s="31" t="s">
        <v>266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8" spans="1:123" ht="15.75">
      <c r="A18" s="11" t="s">
        <v>17</v>
      </c>
      <c r="F18" s="30" t="s">
        <v>259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30" t="s">
        <v>250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31" t="s">
        <v>260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4" spans="1:123" ht="15.75">
      <c r="A24" s="11" t="s">
        <v>20</v>
      </c>
      <c r="X24" s="32" t="s">
        <v>261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16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30" t="s">
        <v>267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30" t="s">
        <v>268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watt@tfwatt.ru/watt@moris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92"/>
  <sheetViews>
    <sheetView zoomScale="80" zoomScaleNormal="80" workbookViewId="0" topLeftCell="A4">
      <pane xSplit="57" ySplit="7" topLeftCell="BF11" activePane="bottomRight" state="frozen"/>
      <selection pane="topLeft" activeCell="A4" sqref="A4"/>
      <selection pane="topRight" activeCell="BF4" sqref="BF4"/>
      <selection pane="bottomLeft" activeCell="A11" sqref="A11"/>
      <selection pane="bottomRight" activeCell="CX13" sqref="CX13:DS13"/>
    </sheetView>
  </sheetViews>
  <sheetFormatPr defaultColWidth="1.12109375" defaultRowHeight="12.75"/>
  <cols>
    <col min="1" max="40" width="1.12109375" style="1" customWidth="1"/>
    <col min="41" max="41" width="6.75390625" style="1" customWidth="1"/>
    <col min="42" max="42" width="1.12109375" style="1" customWidth="1"/>
    <col min="43" max="57" width="0.74609375" style="1" customWidth="1"/>
    <col min="58" max="78" width="1.12109375" style="1" customWidth="1"/>
    <col min="79" max="79" width="2.25390625" style="1" customWidth="1"/>
    <col min="80" max="80" width="2.375" style="1" customWidth="1"/>
    <col min="81" max="81" width="1.625" style="1" customWidth="1"/>
    <col min="82" max="100" width="1.12109375" style="1" customWidth="1"/>
    <col min="101" max="101" width="0.875" style="1" customWidth="1"/>
    <col min="102" max="102" width="1.875" style="1" customWidth="1"/>
    <col min="103" max="115" width="1.12109375" style="1" customWidth="1"/>
    <col min="116" max="116" width="1.625" style="1" customWidth="1"/>
    <col min="117" max="117" width="1.12109375" style="1" customWidth="1"/>
    <col min="118" max="118" width="1.37890625" style="1" customWidth="1"/>
    <col min="119" max="120" width="1.12109375" style="1" customWidth="1"/>
    <col min="121" max="121" width="2.25390625" style="1" customWidth="1"/>
    <col min="122" max="122" width="0.37109375" style="1" customWidth="1"/>
    <col min="123" max="123" width="0.2421875" style="1" customWidth="1"/>
    <col min="124" max="16384" width="1.12109375" style="1" customWidth="1"/>
  </cols>
  <sheetData>
    <row r="1" s="2" customFormat="1" ht="11.25">
      <c r="DS1" s="3" t="s">
        <v>23</v>
      </c>
    </row>
    <row r="2" s="2" customFormat="1" ht="11.25">
      <c r="DS2" s="3" t="s">
        <v>10</v>
      </c>
    </row>
    <row r="3" s="2" customFormat="1" ht="11.25">
      <c r="DS3" s="3" t="s">
        <v>11</v>
      </c>
    </row>
    <row r="5" spans="1:123" s="10" customFormat="1" ht="18.75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</row>
    <row r="6" spans="1:123" ht="18.75">
      <c r="A6" s="33" t="s">
        <v>232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7" ht="16.5" thickBot="1"/>
    <row r="8" spans="1:123" ht="15.75">
      <c r="A8" s="152" t="s">
        <v>25</v>
      </c>
      <c r="B8" s="150"/>
      <c r="C8" s="150"/>
      <c r="D8" s="150"/>
      <c r="E8" s="150"/>
      <c r="F8" s="150"/>
      <c r="G8" s="150"/>
      <c r="H8" s="150"/>
      <c r="I8" s="149" t="s">
        <v>27</v>
      </c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1"/>
      <c r="AP8" s="150" t="s">
        <v>28</v>
      </c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49" t="s">
        <v>30</v>
      </c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1"/>
      <c r="CB8" s="149" t="s">
        <v>36</v>
      </c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1"/>
      <c r="CX8" s="149" t="s">
        <v>33</v>
      </c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3"/>
    </row>
    <row r="9" spans="1:123" ht="15.75">
      <c r="A9" s="148" t="s">
        <v>26</v>
      </c>
      <c r="B9" s="133"/>
      <c r="C9" s="133"/>
      <c r="D9" s="133"/>
      <c r="E9" s="133"/>
      <c r="F9" s="133"/>
      <c r="G9" s="133"/>
      <c r="H9" s="133"/>
      <c r="I9" s="134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5"/>
      <c r="AP9" s="133" t="s">
        <v>29</v>
      </c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4" t="s">
        <v>31</v>
      </c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5"/>
      <c r="CB9" s="134" t="s">
        <v>37</v>
      </c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5"/>
      <c r="CX9" s="134" t="s">
        <v>34</v>
      </c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42"/>
    </row>
    <row r="10" spans="1:123" ht="15.75" customHeight="1" thickBot="1">
      <c r="A10" s="143"/>
      <c r="B10" s="144"/>
      <c r="C10" s="144"/>
      <c r="D10" s="144"/>
      <c r="E10" s="144"/>
      <c r="F10" s="144"/>
      <c r="G10" s="144"/>
      <c r="H10" s="144"/>
      <c r="I10" s="145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6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5" t="s">
        <v>269</v>
      </c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6"/>
      <c r="CB10" s="145" t="s">
        <v>270</v>
      </c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6"/>
      <c r="CX10" s="145" t="s">
        <v>271</v>
      </c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7"/>
    </row>
    <row r="11" spans="1:123" s="13" customFormat="1" ht="15.75">
      <c r="A11" s="131" t="s">
        <v>38</v>
      </c>
      <c r="B11" s="132"/>
      <c r="C11" s="132"/>
      <c r="D11" s="132"/>
      <c r="E11" s="132"/>
      <c r="F11" s="132"/>
      <c r="G11" s="132"/>
      <c r="H11" s="132"/>
      <c r="I11" s="140" t="s">
        <v>39</v>
      </c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7"/>
    </row>
    <row r="12" spans="1:123" s="13" customFormat="1" ht="15.75">
      <c r="A12" s="34"/>
      <c r="B12" s="35"/>
      <c r="C12" s="35"/>
      <c r="D12" s="35"/>
      <c r="E12" s="35"/>
      <c r="F12" s="35"/>
      <c r="G12" s="35"/>
      <c r="H12" s="35"/>
      <c r="I12" s="39" t="s">
        <v>40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9"/>
    </row>
    <row r="13" spans="1:123" s="13" customFormat="1" ht="15.75">
      <c r="A13" s="34" t="s">
        <v>45</v>
      </c>
      <c r="B13" s="35"/>
      <c r="C13" s="35"/>
      <c r="D13" s="35"/>
      <c r="E13" s="35"/>
      <c r="F13" s="35"/>
      <c r="G13" s="35"/>
      <c r="H13" s="35"/>
      <c r="I13" s="39" t="s">
        <v>41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72" t="s">
        <v>241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40">
        <v>81462.59</v>
      </c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>
        <v>71236.03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>
        <v>77784.2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1"/>
    </row>
    <row r="14" spans="1:123" s="13" customFormat="1" ht="15.75">
      <c r="A14" s="34" t="s">
        <v>46</v>
      </c>
      <c r="B14" s="35"/>
      <c r="C14" s="35"/>
      <c r="D14" s="35"/>
      <c r="E14" s="35"/>
      <c r="F14" s="35"/>
      <c r="G14" s="35"/>
      <c r="H14" s="35"/>
      <c r="I14" s="39" t="s">
        <v>42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72" t="s">
        <v>241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40">
        <v>-11410.6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>
        <v>85.44</v>
      </c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>
        <v>5403.9</v>
      </c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1"/>
    </row>
    <row r="15" spans="1:123" s="13" customFormat="1" ht="15.75">
      <c r="A15" s="34" t="s">
        <v>47</v>
      </c>
      <c r="B15" s="35"/>
      <c r="C15" s="35"/>
      <c r="D15" s="35"/>
      <c r="E15" s="35"/>
      <c r="F15" s="35"/>
      <c r="G15" s="35"/>
      <c r="H15" s="35"/>
      <c r="I15" s="39" t="s">
        <v>43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72" t="s">
        <v>241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1"/>
    </row>
    <row r="16" spans="1:123" s="13" customFormat="1" ht="15.75">
      <c r="A16" s="34"/>
      <c r="B16" s="35"/>
      <c r="C16" s="35"/>
      <c r="D16" s="35"/>
      <c r="E16" s="35"/>
      <c r="F16" s="35"/>
      <c r="G16" s="35"/>
      <c r="H16" s="35"/>
      <c r="I16" s="39" t="s">
        <v>44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1"/>
    </row>
    <row r="17" spans="1:123" s="13" customFormat="1" ht="15.75">
      <c r="A17" s="34" t="s">
        <v>48</v>
      </c>
      <c r="B17" s="35"/>
      <c r="C17" s="35"/>
      <c r="D17" s="35"/>
      <c r="E17" s="35"/>
      <c r="F17" s="35"/>
      <c r="G17" s="35"/>
      <c r="H17" s="35"/>
      <c r="I17" s="39" t="s">
        <v>49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72" t="s">
        <v>241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40">
        <v>-10103</v>
      </c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>
        <v>0</v>
      </c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>
        <f>89.02+2806.12+289.44</f>
        <v>3184.58</v>
      </c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1"/>
    </row>
    <row r="18" spans="1:123" s="13" customFormat="1" ht="15.75">
      <c r="A18" s="34" t="s">
        <v>50</v>
      </c>
      <c r="B18" s="35"/>
      <c r="C18" s="35"/>
      <c r="D18" s="35"/>
      <c r="E18" s="35"/>
      <c r="F18" s="35"/>
      <c r="G18" s="35"/>
      <c r="H18" s="35"/>
      <c r="I18" s="39" t="s">
        <v>51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30"/>
    </row>
    <row r="19" spans="1:123" s="13" customFormat="1" ht="15.75">
      <c r="A19" s="34"/>
      <c r="B19" s="35"/>
      <c r="C19" s="35"/>
      <c r="D19" s="35"/>
      <c r="E19" s="35"/>
      <c r="F19" s="35"/>
      <c r="G19" s="35"/>
      <c r="H19" s="35"/>
      <c r="I19" s="39" t="s">
        <v>52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30"/>
    </row>
    <row r="20" spans="1:123" s="13" customFormat="1" ht="15.75">
      <c r="A20" s="127" t="s">
        <v>53</v>
      </c>
      <c r="B20" s="128"/>
      <c r="C20" s="128"/>
      <c r="D20" s="128"/>
      <c r="E20" s="128"/>
      <c r="F20" s="128"/>
      <c r="G20" s="128"/>
      <c r="H20" s="128"/>
      <c r="I20" s="38" t="s">
        <v>54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7" t="s">
        <v>59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40">
        <f>BF14/BF13*100</f>
        <v>-14.007165743195744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>
        <f>CB14/CB13*100</f>
        <v>0.11993930599445253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>
        <f>CX14/CX13*100</f>
        <v>6.947297780269</v>
      </c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1"/>
    </row>
    <row r="21" spans="1:123" s="13" customFormat="1" ht="15.75">
      <c r="A21" s="127"/>
      <c r="B21" s="128"/>
      <c r="C21" s="128"/>
      <c r="D21" s="128"/>
      <c r="E21" s="128"/>
      <c r="F21" s="128"/>
      <c r="G21" s="128"/>
      <c r="H21" s="128"/>
      <c r="I21" s="38" t="s">
        <v>55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1"/>
    </row>
    <row r="22" spans="1:123" s="13" customFormat="1" ht="15.75">
      <c r="A22" s="127"/>
      <c r="B22" s="128"/>
      <c r="C22" s="128"/>
      <c r="D22" s="128"/>
      <c r="E22" s="128"/>
      <c r="F22" s="128"/>
      <c r="G22" s="128"/>
      <c r="H22" s="128"/>
      <c r="I22" s="38" t="s">
        <v>56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</row>
    <row r="23" spans="1:123" s="13" customFormat="1" ht="15.75">
      <c r="A23" s="127"/>
      <c r="B23" s="128"/>
      <c r="C23" s="128"/>
      <c r="D23" s="128"/>
      <c r="E23" s="128"/>
      <c r="F23" s="128"/>
      <c r="G23" s="128"/>
      <c r="H23" s="128"/>
      <c r="I23" s="38" t="s">
        <v>57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1"/>
    </row>
    <row r="24" spans="1:123" s="13" customFormat="1" ht="15.75">
      <c r="A24" s="127"/>
      <c r="B24" s="128"/>
      <c r="C24" s="128"/>
      <c r="D24" s="128"/>
      <c r="E24" s="128"/>
      <c r="F24" s="128"/>
      <c r="G24" s="128"/>
      <c r="H24" s="128"/>
      <c r="I24" s="38" t="s">
        <v>58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1"/>
    </row>
    <row r="25" spans="1:123" s="13" customFormat="1" ht="15.75">
      <c r="A25" s="34" t="s">
        <v>60</v>
      </c>
      <c r="B25" s="35"/>
      <c r="C25" s="35"/>
      <c r="D25" s="35"/>
      <c r="E25" s="35"/>
      <c r="F25" s="35"/>
      <c r="G25" s="35"/>
      <c r="H25" s="35"/>
      <c r="I25" s="39" t="s">
        <v>61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125" t="s">
        <v>255</v>
      </c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 t="s">
        <v>255</v>
      </c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 t="s">
        <v>255</v>
      </c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6"/>
    </row>
    <row r="26" spans="1:123" s="13" customFormat="1" ht="15.75">
      <c r="A26" s="34"/>
      <c r="B26" s="35"/>
      <c r="C26" s="35"/>
      <c r="D26" s="35"/>
      <c r="E26" s="35"/>
      <c r="F26" s="35"/>
      <c r="G26" s="35"/>
      <c r="H26" s="35"/>
      <c r="I26" s="39" t="s">
        <v>40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6"/>
    </row>
    <row r="27" spans="1:123" s="13" customFormat="1" ht="15.75">
      <c r="A27" s="34" t="s">
        <v>62</v>
      </c>
      <c r="B27" s="35"/>
      <c r="C27" s="35"/>
      <c r="D27" s="35"/>
      <c r="E27" s="35"/>
      <c r="F27" s="35"/>
      <c r="G27" s="35"/>
      <c r="H27" s="35"/>
      <c r="I27" s="38" t="s">
        <v>140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7" t="s">
        <v>64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125" t="s">
        <v>255</v>
      </c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 t="s">
        <v>255</v>
      </c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 t="s">
        <v>255</v>
      </c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6"/>
    </row>
    <row r="28" spans="1:123" s="13" customFormat="1" ht="15.75" customHeight="1">
      <c r="A28" s="34"/>
      <c r="B28" s="35"/>
      <c r="C28" s="35"/>
      <c r="D28" s="35"/>
      <c r="E28" s="35"/>
      <c r="F28" s="35"/>
      <c r="G28" s="35"/>
      <c r="H28" s="35"/>
      <c r="I28" s="36" t="s">
        <v>141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6"/>
    </row>
    <row r="29" spans="1:123" s="13" customFormat="1" ht="15.75">
      <c r="A29" s="34" t="s">
        <v>65</v>
      </c>
      <c r="B29" s="35"/>
      <c r="C29" s="35"/>
      <c r="D29" s="35"/>
      <c r="E29" s="35"/>
      <c r="F29" s="35"/>
      <c r="G29" s="35"/>
      <c r="H29" s="35"/>
      <c r="I29" s="38" t="s">
        <v>63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7" t="s">
        <v>85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125" t="s">
        <v>255</v>
      </c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 t="s">
        <v>255</v>
      </c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 t="s">
        <v>255</v>
      </c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6"/>
    </row>
    <row r="30" spans="1:123" s="13" customFormat="1" ht="15.75" customHeight="1">
      <c r="A30" s="34"/>
      <c r="B30" s="35"/>
      <c r="C30" s="35"/>
      <c r="D30" s="35"/>
      <c r="E30" s="35"/>
      <c r="F30" s="35"/>
      <c r="G30" s="35"/>
      <c r="H30" s="35"/>
      <c r="I30" s="36" t="s">
        <v>127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6"/>
    </row>
    <row r="31" spans="1:123" s="13" customFormat="1" ht="17.25" customHeight="1">
      <c r="A31" s="34" t="s">
        <v>66</v>
      </c>
      <c r="B31" s="35"/>
      <c r="C31" s="35"/>
      <c r="D31" s="35"/>
      <c r="E31" s="35"/>
      <c r="F31" s="35"/>
      <c r="G31" s="35"/>
      <c r="H31" s="35"/>
      <c r="I31" s="36" t="s">
        <v>128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7" t="s">
        <v>64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40">
        <v>8.1</v>
      </c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>
        <v>6.7</v>
      </c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>
        <v>6.9</v>
      </c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1"/>
    </row>
    <row r="32" spans="1:123" s="13" customFormat="1" ht="15.75">
      <c r="A32" s="34" t="s">
        <v>67</v>
      </c>
      <c r="B32" s="35"/>
      <c r="C32" s="35"/>
      <c r="D32" s="35"/>
      <c r="E32" s="35"/>
      <c r="F32" s="35"/>
      <c r="G32" s="35"/>
      <c r="H32" s="35"/>
      <c r="I32" s="38" t="s">
        <v>68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7" t="s">
        <v>69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40">
        <v>45306.6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>
        <v>38795.53</v>
      </c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>
        <v>39568.7</v>
      </c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1"/>
    </row>
    <row r="33" spans="1:123" s="13" customFormat="1" ht="15.75" customHeight="1">
      <c r="A33" s="34"/>
      <c r="B33" s="35"/>
      <c r="C33" s="35"/>
      <c r="D33" s="35"/>
      <c r="E33" s="35"/>
      <c r="F33" s="35"/>
      <c r="G33" s="35"/>
      <c r="H33" s="35"/>
      <c r="I33" s="36" t="s">
        <v>129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1"/>
    </row>
    <row r="34" spans="1:123" s="13" customFormat="1" ht="15.75">
      <c r="A34" s="34" t="s">
        <v>70</v>
      </c>
      <c r="B34" s="35"/>
      <c r="C34" s="35"/>
      <c r="D34" s="35"/>
      <c r="E34" s="35"/>
      <c r="F34" s="35"/>
      <c r="G34" s="35"/>
      <c r="H34" s="35"/>
      <c r="I34" s="38" t="s">
        <v>71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7" t="s">
        <v>69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40">
        <v>2799.5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>
        <v>3430</v>
      </c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>
        <v>3886.3</v>
      </c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1"/>
    </row>
    <row r="35" spans="1:123" s="13" customFormat="1" ht="15.75">
      <c r="A35" s="34"/>
      <c r="B35" s="35"/>
      <c r="C35" s="35"/>
      <c r="D35" s="35"/>
      <c r="E35" s="35"/>
      <c r="F35" s="35"/>
      <c r="G35" s="35"/>
      <c r="H35" s="35"/>
      <c r="I35" s="38" t="s">
        <v>72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1"/>
    </row>
    <row r="36" spans="1:123" s="13" customFormat="1" ht="15.75" customHeight="1">
      <c r="A36" s="34"/>
      <c r="B36" s="35"/>
      <c r="C36" s="35"/>
      <c r="D36" s="35"/>
      <c r="E36" s="35"/>
      <c r="F36" s="35"/>
      <c r="G36" s="35"/>
      <c r="H36" s="35"/>
      <c r="I36" s="36" t="s">
        <v>130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1"/>
    </row>
    <row r="37" spans="1:123" s="13" customFormat="1" ht="15.75" customHeight="1">
      <c r="A37" s="34" t="s">
        <v>73</v>
      </c>
      <c r="B37" s="35"/>
      <c r="C37" s="35"/>
      <c r="D37" s="35"/>
      <c r="E37" s="35"/>
      <c r="F37" s="35"/>
      <c r="G37" s="35"/>
      <c r="H37" s="35"/>
      <c r="I37" s="38" t="s">
        <v>74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7" t="s">
        <v>59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123"/>
      <c r="BF37" s="17"/>
      <c r="BG37" s="18"/>
      <c r="BH37" s="18"/>
      <c r="BI37" s="18"/>
      <c r="BJ37" s="18"/>
      <c r="BK37" s="18"/>
      <c r="BL37" s="18"/>
      <c r="BM37" s="18"/>
      <c r="BN37" s="18"/>
      <c r="BO37" s="18"/>
      <c r="BP37" s="18" t="s">
        <v>255</v>
      </c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9"/>
      <c r="CB37" s="220">
        <v>3.26</v>
      </c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114" t="s">
        <v>255</v>
      </c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6"/>
    </row>
    <row r="38" spans="1:123" s="13" customFormat="1" ht="15.75">
      <c r="A38" s="34"/>
      <c r="B38" s="35"/>
      <c r="C38" s="35"/>
      <c r="D38" s="35"/>
      <c r="E38" s="35"/>
      <c r="F38" s="35"/>
      <c r="G38" s="35"/>
      <c r="H38" s="35"/>
      <c r="I38" s="38" t="s">
        <v>75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123"/>
      <c r="BF38" s="20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2"/>
      <c r="CB38" s="220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117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9"/>
    </row>
    <row r="39" spans="1:123" s="13" customFormat="1" ht="15.75">
      <c r="A39" s="34"/>
      <c r="B39" s="35"/>
      <c r="C39" s="35"/>
      <c r="D39" s="35"/>
      <c r="E39" s="35"/>
      <c r="F39" s="35"/>
      <c r="G39" s="35"/>
      <c r="H39" s="35"/>
      <c r="I39" s="38" t="s">
        <v>76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123"/>
      <c r="BF39" s="20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2"/>
      <c r="CB39" s="220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117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9"/>
    </row>
    <row r="40" spans="1:123" ht="15.75" customHeight="1">
      <c r="A40" s="34"/>
      <c r="B40" s="35"/>
      <c r="C40" s="35"/>
      <c r="D40" s="35"/>
      <c r="E40" s="35"/>
      <c r="F40" s="35"/>
      <c r="G40" s="35"/>
      <c r="H40" s="35"/>
      <c r="I40" s="36" t="s">
        <v>236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123"/>
      <c r="BF40" s="23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5"/>
      <c r="CB40" s="220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120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2"/>
    </row>
    <row r="41" spans="1:123" s="13" customFormat="1" ht="15" customHeight="1">
      <c r="A41" s="34" t="s">
        <v>77</v>
      </c>
      <c r="B41" s="35"/>
      <c r="C41" s="35"/>
      <c r="D41" s="35"/>
      <c r="E41" s="35"/>
      <c r="F41" s="35"/>
      <c r="G41" s="35"/>
      <c r="H41" s="35"/>
      <c r="I41" s="38" t="s">
        <v>78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232" t="s">
        <v>255</v>
      </c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4"/>
      <c r="CB41" s="222" t="s">
        <v>272</v>
      </c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2"/>
    </row>
    <row r="42" spans="1:123" s="13" customFormat="1" ht="15.75" customHeight="1">
      <c r="A42" s="34"/>
      <c r="B42" s="35"/>
      <c r="C42" s="35"/>
      <c r="D42" s="35"/>
      <c r="E42" s="35"/>
      <c r="F42" s="35"/>
      <c r="G42" s="35"/>
      <c r="H42" s="35"/>
      <c r="I42" s="38" t="s">
        <v>79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232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4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2"/>
    </row>
    <row r="43" spans="1:123" s="13" customFormat="1" ht="38.25" customHeight="1">
      <c r="A43" s="34"/>
      <c r="B43" s="35"/>
      <c r="C43" s="35"/>
      <c r="D43" s="35"/>
      <c r="E43" s="35"/>
      <c r="F43" s="35"/>
      <c r="G43" s="35"/>
      <c r="H43" s="35"/>
      <c r="I43" s="36" t="s">
        <v>237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235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7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2"/>
    </row>
    <row r="44" spans="1:123" s="13" customFormat="1" ht="15.75">
      <c r="A44" s="34" t="s">
        <v>81</v>
      </c>
      <c r="B44" s="35"/>
      <c r="C44" s="35"/>
      <c r="D44" s="35"/>
      <c r="E44" s="35"/>
      <c r="F44" s="35"/>
      <c r="G44" s="35"/>
      <c r="H44" s="35"/>
      <c r="I44" s="38" t="s">
        <v>82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7" t="s">
        <v>85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110" t="s">
        <v>255</v>
      </c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08" t="s">
        <v>255</v>
      </c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 t="s">
        <v>255</v>
      </c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9"/>
    </row>
    <row r="45" spans="1:123" s="13" customFormat="1" ht="15.75">
      <c r="A45" s="34"/>
      <c r="B45" s="35"/>
      <c r="C45" s="35"/>
      <c r="D45" s="35"/>
      <c r="E45" s="35"/>
      <c r="F45" s="35"/>
      <c r="G45" s="35"/>
      <c r="H45" s="35"/>
      <c r="I45" s="38" t="s">
        <v>83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9"/>
    </row>
    <row r="46" spans="1:123" s="13" customFormat="1" ht="15.75">
      <c r="A46" s="34"/>
      <c r="B46" s="35"/>
      <c r="C46" s="35"/>
      <c r="D46" s="35"/>
      <c r="E46" s="35"/>
      <c r="F46" s="35"/>
      <c r="G46" s="35"/>
      <c r="H46" s="35"/>
      <c r="I46" s="38" t="s">
        <v>84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9"/>
    </row>
    <row r="47" spans="1:123" s="13" customFormat="1" ht="15.75" customHeight="1">
      <c r="A47" s="34"/>
      <c r="B47" s="35"/>
      <c r="C47" s="35"/>
      <c r="D47" s="35"/>
      <c r="E47" s="35"/>
      <c r="F47" s="35"/>
      <c r="G47" s="35"/>
      <c r="H47" s="35"/>
      <c r="I47" s="36" t="s">
        <v>131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9"/>
    </row>
    <row r="48" spans="1:123" s="13" customFormat="1" ht="15.75">
      <c r="A48" s="34" t="s">
        <v>86</v>
      </c>
      <c r="B48" s="35"/>
      <c r="C48" s="35"/>
      <c r="D48" s="35"/>
      <c r="E48" s="35"/>
      <c r="F48" s="35"/>
      <c r="G48" s="35"/>
      <c r="H48" s="35"/>
      <c r="I48" s="39" t="s">
        <v>87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42">
        <f>BF51+BF58+BF61+BF63</f>
        <v>27712.989999999998</v>
      </c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>
        <f>CB51+CB58+CB61+CB63</f>
        <v>23894.69</v>
      </c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>
        <f>CX51+CX58+CX61+CX63</f>
        <v>41422.07</v>
      </c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3"/>
    </row>
    <row r="49" spans="1:123" s="13" customFormat="1" ht="15.75">
      <c r="A49" s="34"/>
      <c r="B49" s="35"/>
      <c r="C49" s="35"/>
      <c r="D49" s="35"/>
      <c r="E49" s="35"/>
      <c r="F49" s="35"/>
      <c r="G49" s="35"/>
      <c r="H49" s="35"/>
      <c r="I49" s="39" t="s">
        <v>88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3"/>
    </row>
    <row r="50" spans="1:123" s="13" customFormat="1" ht="15.75">
      <c r="A50" s="34"/>
      <c r="B50" s="35"/>
      <c r="C50" s="35"/>
      <c r="D50" s="35"/>
      <c r="E50" s="35"/>
      <c r="F50" s="35"/>
      <c r="G50" s="35"/>
      <c r="H50" s="35"/>
      <c r="I50" s="39" t="s">
        <v>89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3"/>
    </row>
    <row r="51" spans="1:123" s="13" customFormat="1" ht="15.75">
      <c r="A51" s="34" t="s">
        <v>90</v>
      </c>
      <c r="B51" s="35"/>
      <c r="C51" s="35"/>
      <c r="D51" s="35"/>
      <c r="E51" s="35"/>
      <c r="F51" s="35"/>
      <c r="G51" s="35"/>
      <c r="H51" s="35"/>
      <c r="I51" s="38" t="s">
        <v>91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7" t="s">
        <v>241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40">
        <v>13781.82</v>
      </c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>
        <v>16125.79</v>
      </c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>
        <v>16801</v>
      </c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1"/>
    </row>
    <row r="52" spans="1:123" s="13" customFormat="1" ht="15.75" customHeight="1">
      <c r="A52" s="34"/>
      <c r="B52" s="35"/>
      <c r="C52" s="35"/>
      <c r="D52" s="35"/>
      <c r="E52" s="35"/>
      <c r="F52" s="35"/>
      <c r="G52" s="35"/>
      <c r="H52" s="35"/>
      <c r="I52" s="36" t="s">
        <v>132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1"/>
    </row>
    <row r="53" spans="1:123" s="13" customFormat="1" ht="15.75" customHeight="1">
      <c r="A53" s="34"/>
      <c r="B53" s="35"/>
      <c r="C53" s="35"/>
      <c r="D53" s="35"/>
      <c r="E53" s="35"/>
      <c r="F53" s="35"/>
      <c r="G53" s="35"/>
      <c r="H53" s="35"/>
      <c r="I53" s="36" t="s">
        <v>133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1"/>
    </row>
    <row r="54" spans="1:123" s="13" customFormat="1" ht="15.75" customHeight="1" hidden="1">
      <c r="A54" s="34"/>
      <c r="B54" s="35"/>
      <c r="C54" s="35"/>
      <c r="D54" s="35"/>
      <c r="E54" s="35"/>
      <c r="F54" s="35"/>
      <c r="G54" s="35"/>
      <c r="H54" s="35"/>
      <c r="I54" s="39" t="s">
        <v>92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1"/>
    </row>
    <row r="55" spans="1:123" s="13" customFormat="1" ht="15.75" customHeight="1" hidden="1">
      <c r="A55" s="34"/>
      <c r="B55" s="35"/>
      <c r="C55" s="35"/>
      <c r="D55" s="35"/>
      <c r="E55" s="35"/>
      <c r="F55" s="35"/>
      <c r="G55" s="35"/>
      <c r="H55" s="35"/>
      <c r="I55" s="39" t="s">
        <v>93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1"/>
    </row>
    <row r="56" spans="1:123" s="13" customFormat="1" ht="15.75" customHeight="1" hidden="1">
      <c r="A56" s="34"/>
      <c r="B56" s="35"/>
      <c r="C56" s="35"/>
      <c r="D56" s="35"/>
      <c r="E56" s="35"/>
      <c r="F56" s="35"/>
      <c r="G56" s="35"/>
      <c r="H56" s="35"/>
      <c r="I56" s="39" t="s">
        <v>233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1"/>
    </row>
    <row r="57" spans="1:123" s="13" customFormat="1" ht="15.75" customHeight="1" hidden="1">
      <c r="A57" s="34"/>
      <c r="B57" s="35"/>
      <c r="C57" s="35"/>
      <c r="D57" s="35"/>
      <c r="E57" s="35"/>
      <c r="F57" s="35"/>
      <c r="G57" s="35"/>
      <c r="H57" s="35"/>
      <c r="I57" s="39" t="s">
        <v>94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1"/>
    </row>
    <row r="58" spans="1:123" s="13" customFormat="1" ht="15.75">
      <c r="A58" s="34" t="s">
        <v>95</v>
      </c>
      <c r="B58" s="35"/>
      <c r="C58" s="35"/>
      <c r="D58" s="35"/>
      <c r="E58" s="35"/>
      <c r="F58" s="35"/>
      <c r="G58" s="35"/>
      <c r="H58" s="35"/>
      <c r="I58" s="38" t="s">
        <v>96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7" t="s">
        <v>241</v>
      </c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40">
        <v>12630.96</v>
      </c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>
        <v>7740.14</v>
      </c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>
        <f>14864.86-CX63</f>
        <v>9549.93</v>
      </c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1"/>
    </row>
    <row r="59" spans="1:123" s="13" customFormat="1" ht="15.75" customHeight="1">
      <c r="A59" s="34"/>
      <c r="B59" s="35"/>
      <c r="C59" s="35"/>
      <c r="D59" s="35"/>
      <c r="E59" s="35"/>
      <c r="F59" s="35"/>
      <c r="G59" s="35"/>
      <c r="H59" s="35"/>
      <c r="I59" s="36" t="s">
        <v>134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1"/>
    </row>
    <row r="60" spans="1:123" s="13" customFormat="1" ht="15.75" customHeight="1">
      <c r="A60" s="34"/>
      <c r="B60" s="35"/>
      <c r="C60" s="35"/>
      <c r="D60" s="35"/>
      <c r="E60" s="35"/>
      <c r="F60" s="35"/>
      <c r="G60" s="35"/>
      <c r="H60" s="35"/>
      <c r="I60" s="36" t="s">
        <v>135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1"/>
    </row>
    <row r="61" spans="1:123" s="13" customFormat="1" ht="15.75">
      <c r="A61" s="34" t="s">
        <v>97</v>
      </c>
      <c r="B61" s="35"/>
      <c r="C61" s="35"/>
      <c r="D61" s="35"/>
      <c r="E61" s="35"/>
      <c r="F61" s="35"/>
      <c r="G61" s="35"/>
      <c r="H61" s="35"/>
      <c r="I61" s="39" t="s">
        <v>98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72" t="s">
        <v>241</v>
      </c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106">
        <v>1300.21</v>
      </c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>
        <v>28.76</v>
      </c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>
        <v>9756.21</v>
      </c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7"/>
    </row>
    <row r="62" spans="1:123" s="13" customFormat="1" ht="15.75">
      <c r="A62" s="34"/>
      <c r="B62" s="35"/>
      <c r="C62" s="35"/>
      <c r="D62" s="35"/>
      <c r="E62" s="35"/>
      <c r="F62" s="35"/>
      <c r="G62" s="35"/>
      <c r="H62" s="35"/>
      <c r="I62" s="39" t="s">
        <v>99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7"/>
    </row>
    <row r="63" spans="1:123" s="13" customFormat="1" ht="15.75">
      <c r="A63" s="34" t="s">
        <v>100</v>
      </c>
      <c r="B63" s="35"/>
      <c r="C63" s="35"/>
      <c r="D63" s="35"/>
      <c r="E63" s="35"/>
      <c r="F63" s="35"/>
      <c r="G63" s="35"/>
      <c r="H63" s="35"/>
      <c r="I63" s="39" t="s">
        <v>101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72" t="s">
        <v>241</v>
      </c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40">
        <v>0</v>
      </c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>
        <v>0</v>
      </c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106">
        <v>5314.93</v>
      </c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7"/>
    </row>
    <row r="64" spans="1:123" s="13" customFormat="1" ht="15.75">
      <c r="A64" s="34"/>
      <c r="B64" s="35"/>
      <c r="C64" s="35"/>
      <c r="D64" s="35"/>
      <c r="E64" s="35"/>
      <c r="F64" s="35"/>
      <c r="G64" s="35"/>
      <c r="H64" s="35"/>
      <c r="I64" s="39" t="s">
        <v>102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7"/>
    </row>
    <row r="65" spans="1:123" s="13" customFormat="1" ht="18.75" customHeight="1">
      <c r="A65" s="34" t="s">
        <v>103</v>
      </c>
      <c r="B65" s="35"/>
      <c r="C65" s="35"/>
      <c r="D65" s="35"/>
      <c r="E65" s="35"/>
      <c r="F65" s="35"/>
      <c r="G65" s="35"/>
      <c r="H65" s="35"/>
      <c r="I65" s="39" t="s">
        <v>104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88" t="s">
        <v>255</v>
      </c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90"/>
      <c r="CB65" s="88" t="s">
        <v>255</v>
      </c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90"/>
      <c r="CX65" s="223" t="s">
        <v>273</v>
      </c>
      <c r="CY65" s="224"/>
      <c r="CZ65" s="224"/>
      <c r="DA65" s="224"/>
      <c r="DB65" s="224"/>
      <c r="DC65" s="224"/>
      <c r="DD65" s="224"/>
      <c r="DE65" s="224"/>
      <c r="DF65" s="224"/>
      <c r="DG65" s="224"/>
      <c r="DH65" s="224"/>
      <c r="DI65" s="224"/>
      <c r="DJ65" s="224"/>
      <c r="DK65" s="224"/>
      <c r="DL65" s="224"/>
      <c r="DM65" s="224"/>
      <c r="DN65" s="224"/>
      <c r="DO65" s="224"/>
      <c r="DP65" s="224"/>
      <c r="DQ65" s="224"/>
      <c r="DR65" s="224"/>
      <c r="DS65" s="225"/>
    </row>
    <row r="66" spans="1:123" s="13" customFormat="1" ht="16.5" customHeight="1">
      <c r="A66" s="34"/>
      <c r="B66" s="35"/>
      <c r="C66" s="35"/>
      <c r="D66" s="35"/>
      <c r="E66" s="35"/>
      <c r="F66" s="35"/>
      <c r="G66" s="35"/>
      <c r="H66" s="35"/>
      <c r="I66" s="39" t="s">
        <v>105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91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3"/>
      <c r="CB66" s="91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3"/>
      <c r="CX66" s="226"/>
      <c r="CY66" s="227"/>
      <c r="CZ66" s="227"/>
      <c r="DA66" s="227"/>
      <c r="DB66" s="227"/>
      <c r="DC66" s="227"/>
      <c r="DD66" s="227"/>
      <c r="DE66" s="227"/>
      <c r="DF66" s="227"/>
      <c r="DG66" s="227"/>
      <c r="DH66" s="227"/>
      <c r="DI66" s="227"/>
      <c r="DJ66" s="227"/>
      <c r="DK66" s="227"/>
      <c r="DL66" s="227"/>
      <c r="DM66" s="227"/>
      <c r="DN66" s="227"/>
      <c r="DO66" s="227"/>
      <c r="DP66" s="227"/>
      <c r="DQ66" s="227"/>
      <c r="DR66" s="227"/>
      <c r="DS66" s="228"/>
    </row>
    <row r="67" spans="1:123" s="13" customFormat="1" ht="44.25" customHeight="1">
      <c r="A67" s="34"/>
      <c r="B67" s="35"/>
      <c r="C67" s="35"/>
      <c r="D67" s="35"/>
      <c r="E67" s="35"/>
      <c r="F67" s="35"/>
      <c r="G67" s="35"/>
      <c r="H67" s="35"/>
      <c r="I67" s="39" t="s">
        <v>80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94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6"/>
      <c r="CB67" s="94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6"/>
      <c r="CX67" s="229"/>
      <c r="CY67" s="230"/>
      <c r="CZ67" s="230"/>
      <c r="DA67" s="230"/>
      <c r="DB67" s="230"/>
      <c r="DC67" s="230"/>
      <c r="DD67" s="230"/>
      <c r="DE67" s="230"/>
      <c r="DF67" s="230"/>
      <c r="DG67" s="230"/>
      <c r="DH67" s="230"/>
      <c r="DI67" s="230"/>
      <c r="DJ67" s="230"/>
      <c r="DK67" s="230"/>
      <c r="DL67" s="230"/>
      <c r="DM67" s="230"/>
      <c r="DN67" s="230"/>
      <c r="DO67" s="230"/>
      <c r="DP67" s="230"/>
      <c r="DQ67" s="230"/>
      <c r="DR67" s="230"/>
      <c r="DS67" s="231"/>
    </row>
    <row r="68" spans="1:123" s="13" customFormat="1" ht="15.75">
      <c r="A68" s="34"/>
      <c r="B68" s="35"/>
      <c r="C68" s="35"/>
      <c r="D68" s="35"/>
      <c r="E68" s="35"/>
      <c r="F68" s="35"/>
      <c r="G68" s="35"/>
      <c r="H68" s="35"/>
      <c r="I68" s="78" t="s">
        <v>106</v>
      </c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102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4"/>
      <c r="CB68" s="98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105"/>
      <c r="CX68" s="98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100"/>
    </row>
    <row r="69" spans="1:123" s="13" customFormat="1" ht="15.75" customHeight="1">
      <c r="A69" s="34"/>
      <c r="B69" s="35"/>
      <c r="C69" s="35"/>
      <c r="D69" s="35"/>
      <c r="E69" s="35"/>
      <c r="F69" s="35"/>
      <c r="G69" s="35"/>
      <c r="H69" s="35"/>
      <c r="I69" s="97" t="s">
        <v>136</v>
      </c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72" t="s">
        <v>107</v>
      </c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6">
        <v>777.32</v>
      </c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>
        <v>758.72</v>
      </c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>
        <v>770.78</v>
      </c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101"/>
    </row>
    <row r="70" spans="1:123" s="13" customFormat="1" ht="15.75">
      <c r="A70" s="34"/>
      <c r="B70" s="35"/>
      <c r="C70" s="35"/>
      <c r="D70" s="35"/>
      <c r="E70" s="35"/>
      <c r="F70" s="35"/>
      <c r="G70" s="35"/>
      <c r="H70" s="35"/>
      <c r="I70" s="39" t="s">
        <v>108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72" t="s">
        <v>241</v>
      </c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68">
        <f>BF51/BF69</f>
        <v>17.729918180414757</v>
      </c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>
        <f>CB51/CB69</f>
        <v>21.253940847743568</v>
      </c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>
        <f>CX51/CX69</f>
        <v>21.797400036326838</v>
      </c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75"/>
    </row>
    <row r="71" spans="1:123" s="13" customFormat="1" ht="15.75" customHeight="1">
      <c r="A71" s="34"/>
      <c r="B71" s="35"/>
      <c r="C71" s="35"/>
      <c r="D71" s="35"/>
      <c r="E71" s="35"/>
      <c r="F71" s="35"/>
      <c r="G71" s="35"/>
      <c r="H71" s="35"/>
      <c r="I71" s="97" t="s">
        <v>137</v>
      </c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72" t="s">
        <v>109</v>
      </c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75"/>
    </row>
    <row r="72" spans="1:123" s="13" customFormat="1" ht="15.75">
      <c r="A72" s="34" t="s">
        <v>110</v>
      </c>
      <c r="B72" s="35"/>
      <c r="C72" s="35"/>
      <c r="D72" s="35"/>
      <c r="E72" s="35"/>
      <c r="F72" s="35"/>
      <c r="G72" s="35"/>
      <c r="H72" s="35"/>
      <c r="I72" s="39" t="s">
        <v>111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7"/>
    </row>
    <row r="73" spans="1:123" s="13" customFormat="1" ht="15.75">
      <c r="A73" s="34"/>
      <c r="B73" s="35"/>
      <c r="C73" s="35"/>
      <c r="D73" s="35"/>
      <c r="E73" s="35"/>
      <c r="F73" s="35"/>
      <c r="G73" s="35"/>
      <c r="H73" s="35"/>
      <c r="I73" s="39" t="s">
        <v>148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7"/>
    </row>
    <row r="74" spans="1:123" s="13" customFormat="1" ht="15.75">
      <c r="A74" s="34"/>
      <c r="B74" s="35"/>
      <c r="C74" s="35"/>
      <c r="D74" s="35"/>
      <c r="E74" s="35"/>
      <c r="F74" s="35"/>
      <c r="G74" s="35"/>
      <c r="H74" s="35"/>
      <c r="I74" s="39" t="s">
        <v>112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7"/>
    </row>
    <row r="75" spans="1:123" s="13" customFormat="1" ht="15.75">
      <c r="A75" s="34" t="s">
        <v>113</v>
      </c>
      <c r="B75" s="35"/>
      <c r="C75" s="35"/>
      <c r="D75" s="35"/>
      <c r="E75" s="35"/>
      <c r="F75" s="35"/>
      <c r="G75" s="35"/>
      <c r="H75" s="35"/>
      <c r="I75" s="39" t="s">
        <v>114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72" t="s">
        <v>116</v>
      </c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87">
        <v>38</v>
      </c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64">
        <v>37</v>
      </c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>
        <v>37</v>
      </c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5"/>
    </row>
    <row r="76" spans="1:123" s="13" customFormat="1" ht="15.75">
      <c r="A76" s="34"/>
      <c r="B76" s="35"/>
      <c r="C76" s="35"/>
      <c r="D76" s="35"/>
      <c r="E76" s="35"/>
      <c r="F76" s="35"/>
      <c r="G76" s="35"/>
      <c r="H76" s="35"/>
      <c r="I76" s="39" t="s">
        <v>115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5"/>
    </row>
    <row r="77" spans="1:123" s="13" customFormat="1" ht="15.75">
      <c r="A77" s="34" t="s">
        <v>117</v>
      </c>
      <c r="B77" s="35"/>
      <c r="C77" s="35"/>
      <c r="D77" s="35"/>
      <c r="E77" s="35"/>
      <c r="F77" s="35"/>
      <c r="G77" s="35"/>
      <c r="H77" s="35"/>
      <c r="I77" s="39" t="s">
        <v>118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72" t="s">
        <v>241</v>
      </c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4">
        <v>21.9</v>
      </c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>
        <v>27.1</v>
      </c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>
        <v>28.2</v>
      </c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7"/>
    </row>
    <row r="78" spans="1:123" s="13" customFormat="1" ht="15.75">
      <c r="A78" s="34"/>
      <c r="B78" s="35"/>
      <c r="C78" s="35"/>
      <c r="D78" s="35"/>
      <c r="E78" s="35"/>
      <c r="F78" s="35"/>
      <c r="G78" s="35"/>
      <c r="H78" s="35"/>
      <c r="I78" s="39" t="s">
        <v>119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72" t="s">
        <v>120</v>
      </c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7"/>
    </row>
    <row r="79" spans="1:123" s="13" customFormat="1" ht="16.5" customHeight="1">
      <c r="A79" s="34" t="s">
        <v>121</v>
      </c>
      <c r="B79" s="35"/>
      <c r="C79" s="35"/>
      <c r="D79" s="35"/>
      <c r="E79" s="35"/>
      <c r="F79" s="35"/>
      <c r="G79" s="35"/>
      <c r="H79" s="35"/>
      <c r="I79" s="39" t="s">
        <v>122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55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84"/>
      <c r="CB79" s="55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84"/>
      <c r="CX79" s="55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7"/>
    </row>
    <row r="80" spans="1:123" s="13" customFormat="1" ht="16.5" customHeight="1">
      <c r="A80" s="34"/>
      <c r="B80" s="35"/>
      <c r="C80" s="35"/>
      <c r="D80" s="35"/>
      <c r="E80" s="35"/>
      <c r="F80" s="35"/>
      <c r="G80" s="35"/>
      <c r="H80" s="35"/>
      <c r="I80" s="39" t="s">
        <v>123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58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85"/>
      <c r="CB80" s="58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85"/>
      <c r="CX80" s="58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60"/>
    </row>
    <row r="81" spans="1:123" s="13" customFormat="1" ht="16.5" customHeight="1">
      <c r="A81" s="34"/>
      <c r="B81" s="35"/>
      <c r="C81" s="35"/>
      <c r="D81" s="35"/>
      <c r="E81" s="35"/>
      <c r="F81" s="35"/>
      <c r="G81" s="35"/>
      <c r="H81" s="35"/>
      <c r="I81" s="39" t="s">
        <v>124</v>
      </c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61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86"/>
      <c r="CB81" s="61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86"/>
      <c r="CX81" s="61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3"/>
    </row>
    <row r="82" spans="1:123" s="13" customFormat="1" ht="15.75">
      <c r="A82" s="34"/>
      <c r="B82" s="35"/>
      <c r="C82" s="35"/>
      <c r="D82" s="35"/>
      <c r="E82" s="35"/>
      <c r="F82" s="35"/>
      <c r="G82" s="35"/>
      <c r="H82" s="35"/>
      <c r="I82" s="78" t="s">
        <v>106</v>
      </c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7"/>
    </row>
    <row r="83" spans="1:123" s="13" customFormat="1" ht="15.75">
      <c r="A83" s="34"/>
      <c r="B83" s="35"/>
      <c r="C83" s="35"/>
      <c r="D83" s="35"/>
      <c r="E83" s="35"/>
      <c r="F83" s="35"/>
      <c r="G83" s="35"/>
      <c r="H83" s="35"/>
      <c r="I83" s="39" t="s">
        <v>138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72" t="s">
        <v>241</v>
      </c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4">
        <v>20</v>
      </c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>
        <v>20</v>
      </c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>
        <v>20</v>
      </c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7"/>
    </row>
    <row r="84" spans="1:123" s="13" customFormat="1" ht="18.75" customHeight="1">
      <c r="A84" s="34"/>
      <c r="B84" s="35"/>
      <c r="C84" s="35"/>
      <c r="D84" s="35"/>
      <c r="E84" s="35"/>
      <c r="F84" s="35"/>
      <c r="G84" s="35"/>
      <c r="H84" s="35"/>
      <c r="I84" s="80" t="s">
        <v>139</v>
      </c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7"/>
    </row>
    <row r="85" spans="1:123" s="13" customFormat="1" ht="15.75">
      <c r="A85" s="34"/>
      <c r="B85" s="35"/>
      <c r="C85" s="35"/>
      <c r="D85" s="35"/>
      <c r="E85" s="35"/>
      <c r="F85" s="35"/>
      <c r="G85" s="35"/>
      <c r="H85" s="35"/>
      <c r="I85" s="39" t="s">
        <v>125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72" t="s">
        <v>241</v>
      </c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6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8"/>
    </row>
    <row r="86" spans="1:123" s="13" customFormat="1" ht="15.75">
      <c r="A86" s="34"/>
      <c r="B86" s="35"/>
      <c r="C86" s="35"/>
      <c r="D86" s="35"/>
      <c r="E86" s="35"/>
      <c r="F86" s="35"/>
      <c r="G86" s="35"/>
      <c r="H86" s="35"/>
      <c r="I86" s="39" t="s">
        <v>254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9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1"/>
    </row>
    <row r="87" spans="1:123" s="13" customFormat="1" ht="16.5" thickBot="1">
      <c r="A87" s="70"/>
      <c r="B87" s="71"/>
      <c r="C87" s="71"/>
      <c r="D87" s="71"/>
      <c r="E87" s="71"/>
      <c r="F87" s="71"/>
      <c r="G87" s="71"/>
      <c r="H87" s="71"/>
      <c r="I87" s="69" t="s">
        <v>126</v>
      </c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52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4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5" customFormat="1" ht="12" customHeight="1">
      <c r="A89" s="14" t="s">
        <v>263</v>
      </c>
    </row>
    <row r="90" s="15" customFormat="1" ht="12" customHeight="1">
      <c r="A90" s="14" t="s">
        <v>238</v>
      </c>
    </row>
    <row r="91" s="15" customFormat="1" ht="12" customHeight="1">
      <c r="A91" s="14" t="s">
        <v>239</v>
      </c>
    </row>
    <row r="92" s="15" customFormat="1" ht="12" customHeight="1">
      <c r="A92" s="14" t="s">
        <v>240</v>
      </c>
    </row>
  </sheetData>
  <sheetProtection/>
  <mergeCells count="278">
    <mergeCell ref="A5:DS5"/>
    <mergeCell ref="CB8:CW8"/>
    <mergeCell ref="AP8:BE8"/>
    <mergeCell ref="A8:H8"/>
    <mergeCell ref="I8:AO8"/>
    <mergeCell ref="A6:DS6"/>
    <mergeCell ref="CX8:DS8"/>
    <mergeCell ref="BF8:CA8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CX11:DS12"/>
    <mergeCell ref="I11:AO11"/>
    <mergeCell ref="AP11:BE12"/>
    <mergeCell ref="I12:AO12"/>
    <mergeCell ref="BF11:CA12"/>
    <mergeCell ref="CB11:CW12"/>
    <mergeCell ref="AP9:BE9"/>
    <mergeCell ref="BF9:CA9"/>
    <mergeCell ref="A13:H13"/>
    <mergeCell ref="I13:AO13"/>
    <mergeCell ref="AP13:BE13"/>
    <mergeCell ref="BF13:CA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3:CW13"/>
    <mergeCell ref="A11:H12"/>
    <mergeCell ref="CB15:CW16"/>
    <mergeCell ref="I15:AO15"/>
    <mergeCell ref="A25:H26"/>
    <mergeCell ref="AP25:BE26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AP20:BE24"/>
    <mergeCell ref="CB20:CW24"/>
    <mergeCell ref="I23:AO23"/>
    <mergeCell ref="A18:H19"/>
    <mergeCell ref="AP18:BE19"/>
    <mergeCell ref="I18:AO18"/>
    <mergeCell ref="A20:H24"/>
    <mergeCell ref="CB18:CW19"/>
    <mergeCell ref="I19:AO19"/>
    <mergeCell ref="CX27:DS28"/>
    <mergeCell ref="I30:AO30"/>
    <mergeCell ref="I26:AO26"/>
    <mergeCell ref="BF25:CA26"/>
    <mergeCell ref="BF20:CA24"/>
    <mergeCell ref="CX20:DS24"/>
    <mergeCell ref="I22:AO22"/>
    <mergeCell ref="I21:AO21"/>
    <mergeCell ref="I20:AO20"/>
    <mergeCell ref="I24:AO24"/>
    <mergeCell ref="A29:H30"/>
    <mergeCell ref="AP29:BE30"/>
    <mergeCell ref="BF29:CA30"/>
    <mergeCell ref="CX25:DS26"/>
    <mergeCell ref="CB25:CW26"/>
    <mergeCell ref="I25:AO25"/>
    <mergeCell ref="CB29:CW30"/>
    <mergeCell ref="I29:AO29"/>
    <mergeCell ref="CX29:DS30"/>
    <mergeCell ref="I28:AO28"/>
    <mergeCell ref="A31:H31"/>
    <mergeCell ref="I31:AO31"/>
    <mergeCell ref="AP31:BE31"/>
    <mergeCell ref="BF31:CA31"/>
    <mergeCell ref="CX31:DS31"/>
    <mergeCell ref="A27:H28"/>
    <mergeCell ref="AP27:BE28"/>
    <mergeCell ref="BF27:CA28"/>
    <mergeCell ref="CB27:CW28"/>
    <mergeCell ref="I27:AO27"/>
    <mergeCell ref="CX32:DS33"/>
    <mergeCell ref="AP34:BE36"/>
    <mergeCell ref="BF34:CA36"/>
    <mergeCell ref="CB34:CW36"/>
    <mergeCell ref="I35:AO35"/>
    <mergeCell ref="CB31:CW31"/>
    <mergeCell ref="A32:H33"/>
    <mergeCell ref="AP32:BE33"/>
    <mergeCell ref="BF32:CA33"/>
    <mergeCell ref="CB32:CW33"/>
    <mergeCell ref="I32:AO32"/>
    <mergeCell ref="A34:H36"/>
    <mergeCell ref="I34:AO34"/>
    <mergeCell ref="I33:AO33"/>
    <mergeCell ref="CX37:DS40"/>
    <mergeCell ref="I38:AO38"/>
    <mergeCell ref="I37:AO37"/>
    <mergeCell ref="I36:AO36"/>
    <mergeCell ref="I40:AO40"/>
    <mergeCell ref="A37:H40"/>
    <mergeCell ref="AP37:BE40"/>
    <mergeCell ref="CB37:CW40"/>
    <mergeCell ref="I39:AO39"/>
    <mergeCell ref="CX34:DS36"/>
    <mergeCell ref="CX44:DS47"/>
    <mergeCell ref="BF44:CA47"/>
    <mergeCell ref="CB44:CW47"/>
    <mergeCell ref="CB41:CW43"/>
    <mergeCell ref="I42:AO42"/>
    <mergeCell ref="CX41:DS43"/>
    <mergeCell ref="I41:AO41"/>
    <mergeCell ref="AP41:BE43"/>
    <mergeCell ref="BF41:CA43"/>
    <mergeCell ref="AP48:BE50"/>
    <mergeCell ref="AP44:BE47"/>
    <mergeCell ref="I46:AO46"/>
    <mergeCell ref="I50:AO50"/>
    <mergeCell ref="A41:H43"/>
    <mergeCell ref="A44:H47"/>
    <mergeCell ref="I43:AO43"/>
    <mergeCell ref="A48:H50"/>
    <mergeCell ref="I47:AO47"/>
    <mergeCell ref="CX58:DS60"/>
    <mergeCell ref="I58:AO58"/>
    <mergeCell ref="I57:AO57"/>
    <mergeCell ref="I56:AO56"/>
    <mergeCell ref="CB58:CW60"/>
    <mergeCell ref="I59:AO59"/>
    <mergeCell ref="BF58:CA60"/>
    <mergeCell ref="CB54:CW54"/>
    <mergeCell ref="CB56:CW56"/>
    <mergeCell ref="AP54:BE54"/>
    <mergeCell ref="AP55:BE55"/>
    <mergeCell ref="BF54:CA54"/>
    <mergeCell ref="BF55:CA55"/>
    <mergeCell ref="BF56:CA56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A63:H64"/>
    <mergeCell ref="CB63:CW64"/>
    <mergeCell ref="BF63:CA64"/>
    <mergeCell ref="AP63:BE64"/>
    <mergeCell ref="A57:H57"/>
    <mergeCell ref="AP57:BE57"/>
    <mergeCell ref="A58:H60"/>
    <mergeCell ref="AP58:BE60"/>
    <mergeCell ref="I60:AO60"/>
    <mergeCell ref="I63:AO63"/>
    <mergeCell ref="I64:AO64"/>
    <mergeCell ref="CX65:DS67"/>
    <mergeCell ref="I66:AO66"/>
    <mergeCell ref="I65:AO65"/>
    <mergeCell ref="CX69:DS69"/>
    <mergeCell ref="BF68:CA68"/>
    <mergeCell ref="CB68:CW68"/>
    <mergeCell ref="I67:AO67"/>
    <mergeCell ref="CB65:CW67"/>
    <mergeCell ref="I71:AO71"/>
    <mergeCell ref="AP71:BE71"/>
    <mergeCell ref="CX68:DS68"/>
    <mergeCell ref="A69:H69"/>
    <mergeCell ref="I69:AO69"/>
    <mergeCell ref="AP69:BE69"/>
    <mergeCell ref="BF69:CA69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I74:AO74"/>
    <mergeCell ref="A72:H74"/>
    <mergeCell ref="AP72:BE74"/>
    <mergeCell ref="BF72:CA74"/>
    <mergeCell ref="I73:AO73"/>
    <mergeCell ref="I72:AO72"/>
    <mergeCell ref="A75:H76"/>
    <mergeCell ref="AP75:BE76"/>
    <mergeCell ref="BF75:CA76"/>
    <mergeCell ref="CB75:CW76"/>
    <mergeCell ref="I75:AO75"/>
    <mergeCell ref="I76:AO76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A79:H81"/>
    <mergeCell ref="AP79:BE81"/>
    <mergeCell ref="BF79:CA81"/>
    <mergeCell ref="CB79:CW81"/>
    <mergeCell ref="I80:AO80"/>
    <mergeCell ref="I79:AO79"/>
    <mergeCell ref="I81:AO81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CX54:DS54"/>
    <mergeCell ref="CX55:DS55"/>
    <mergeCell ref="CB55:CW55"/>
    <mergeCell ref="AP83:BE84"/>
    <mergeCell ref="BF83:CA84"/>
    <mergeCell ref="CB83:CW84"/>
    <mergeCell ref="CX56:DS56"/>
    <mergeCell ref="AP56:BE56"/>
    <mergeCell ref="CX70:DS71"/>
    <mergeCell ref="CB69:CW69"/>
    <mergeCell ref="I87:AO87"/>
    <mergeCell ref="A85:H87"/>
    <mergeCell ref="AP85:BE87"/>
    <mergeCell ref="BF85:CA87"/>
    <mergeCell ref="I86:AO86"/>
    <mergeCell ref="I85:AO85"/>
    <mergeCell ref="CB85:CW87"/>
    <mergeCell ref="CX57:DS57"/>
    <mergeCell ref="BF57:CA57"/>
    <mergeCell ref="CB57:CW57"/>
    <mergeCell ref="CX85:DS87"/>
    <mergeCell ref="CX79:DS81"/>
    <mergeCell ref="CX75:DS76"/>
    <mergeCell ref="CB72:CW74"/>
    <mergeCell ref="CX72:DS74"/>
    <mergeCell ref="CB70:CW71"/>
    <mergeCell ref="CX51:DS53"/>
    <mergeCell ref="CB51:CW53"/>
    <mergeCell ref="I45:AO45"/>
    <mergeCell ref="I44:AO44"/>
    <mergeCell ref="BF51:CA53"/>
    <mergeCell ref="CB48:CW50"/>
    <mergeCell ref="CX48:DS50"/>
    <mergeCell ref="I48:AO48"/>
    <mergeCell ref="BF48:CA50"/>
    <mergeCell ref="I49:AO49"/>
    <mergeCell ref="A56:H56"/>
    <mergeCell ref="I53:AO53"/>
    <mergeCell ref="AP51:BE53"/>
    <mergeCell ref="I52:AO52"/>
    <mergeCell ref="I51:AO51"/>
    <mergeCell ref="A54:H54"/>
    <mergeCell ref="A55:H55"/>
    <mergeCell ref="A51:H53"/>
    <mergeCell ref="I55:AO55"/>
    <mergeCell ref="I54:AO54"/>
  </mergeCells>
  <printOptions/>
  <pageMargins left="1.1811023622047245" right="0" top="0" bottom="0" header="0.2755905511811024" footer="0.2755905511811024"/>
  <pageSetup fitToWidth="0" horizontalDpi="600" verticalDpi="600" orientation="portrait" paperSize="8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P120"/>
  <sheetViews>
    <sheetView zoomScale="75" zoomScaleNormal="75" workbookViewId="0" topLeftCell="A14">
      <pane xSplit="57" ySplit="5" topLeftCell="BF19" activePane="bottomRight" state="frozen"/>
      <selection pane="topLeft" activeCell="A14" sqref="A14"/>
      <selection pane="topRight" activeCell="BF14" sqref="BF14"/>
      <selection pane="bottomLeft" activeCell="A19" sqref="A19"/>
      <selection pane="bottomRight" activeCell="DI74" sqref="DI74:DS74"/>
    </sheetView>
  </sheetViews>
  <sheetFormatPr defaultColWidth="1.12109375" defaultRowHeight="12.75"/>
  <cols>
    <col min="1" max="7" width="1.12109375" style="1" customWidth="1"/>
    <col min="8" max="8" width="2.00390625" style="1" customWidth="1"/>
    <col min="9" max="100" width="1.12109375" style="1" customWidth="1"/>
    <col min="101" max="101" width="1.75390625" style="1" customWidth="1"/>
    <col min="102" max="111" width="1.12109375" style="1" customWidth="1"/>
    <col min="112" max="112" width="2.125" style="1" customWidth="1"/>
    <col min="113" max="122" width="1.12109375" style="1" customWidth="1"/>
    <col min="123" max="123" width="2.125" style="1" customWidth="1"/>
    <col min="124" max="127" width="1.12109375" style="1" customWidth="1"/>
    <col min="128" max="128" width="6.125" style="1" bestFit="1" customWidth="1"/>
    <col min="129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33" t="s">
        <v>151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99:146" s="10" customFormat="1" ht="18.75"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3" t="s">
        <v>150</v>
      </c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</row>
    <row r="9" spans="99:146" ht="15.75"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3" t="s">
        <v>10</v>
      </c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</row>
    <row r="10" spans="99:146" ht="15.75"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3" t="s">
        <v>11</v>
      </c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</row>
    <row r="11" spans="99:146" ht="15.75"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3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</row>
    <row r="12" spans="1:146" ht="18.75">
      <c r="A12" s="33" t="s">
        <v>151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</row>
    <row r="13" spans="99:146" ht="15.75"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3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</row>
    <row r="14" spans="1:123" ht="15.75">
      <c r="A14" s="196" t="s">
        <v>25</v>
      </c>
      <c r="B14" s="197"/>
      <c r="C14" s="197"/>
      <c r="D14" s="197"/>
      <c r="E14" s="197"/>
      <c r="F14" s="197"/>
      <c r="G14" s="197"/>
      <c r="H14" s="198"/>
      <c r="I14" s="196" t="s">
        <v>27</v>
      </c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8"/>
      <c r="AP14" s="196" t="s">
        <v>28</v>
      </c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8"/>
      <c r="BF14" s="196" t="s">
        <v>30</v>
      </c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8"/>
      <c r="CB14" s="196" t="s">
        <v>36</v>
      </c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8"/>
      <c r="CX14" s="196" t="s">
        <v>33</v>
      </c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8"/>
    </row>
    <row r="15" spans="1:123" ht="15.75">
      <c r="A15" s="193" t="s">
        <v>26</v>
      </c>
      <c r="B15" s="194"/>
      <c r="C15" s="194"/>
      <c r="D15" s="194"/>
      <c r="E15" s="194"/>
      <c r="F15" s="194"/>
      <c r="G15" s="194"/>
      <c r="H15" s="195"/>
      <c r="I15" s="193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5"/>
      <c r="AP15" s="193" t="s">
        <v>29</v>
      </c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5"/>
      <c r="BF15" s="193" t="s">
        <v>31</v>
      </c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5"/>
      <c r="CB15" s="193" t="s">
        <v>37</v>
      </c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5"/>
      <c r="CX15" s="193" t="s">
        <v>34</v>
      </c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5"/>
    </row>
    <row r="16" spans="1:123" ht="15.75" customHeight="1">
      <c r="A16" s="193"/>
      <c r="B16" s="194"/>
      <c r="C16" s="194"/>
      <c r="D16" s="194"/>
      <c r="E16" s="194"/>
      <c r="F16" s="194"/>
      <c r="G16" s="194"/>
      <c r="H16" s="195"/>
      <c r="I16" s="193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5"/>
      <c r="AP16" s="193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5"/>
      <c r="BF16" s="191" t="s">
        <v>32</v>
      </c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192"/>
      <c r="CB16" s="191" t="s">
        <v>142</v>
      </c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192"/>
      <c r="CX16" s="191" t="s">
        <v>35</v>
      </c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192"/>
    </row>
    <row r="17" spans="1:123" s="13" customFormat="1" ht="15.75">
      <c r="A17" s="182"/>
      <c r="B17" s="183"/>
      <c r="C17" s="183"/>
      <c r="D17" s="183"/>
      <c r="E17" s="183"/>
      <c r="F17" s="183"/>
      <c r="G17" s="183"/>
      <c r="H17" s="184"/>
      <c r="I17" s="188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90"/>
      <c r="AP17" s="182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4"/>
      <c r="BF17" s="176" t="s">
        <v>152</v>
      </c>
      <c r="BG17" s="177"/>
      <c r="BH17" s="177"/>
      <c r="BI17" s="177"/>
      <c r="BJ17" s="177"/>
      <c r="BK17" s="177"/>
      <c r="BL17" s="177"/>
      <c r="BM17" s="177"/>
      <c r="BN17" s="177"/>
      <c r="BO17" s="177"/>
      <c r="BP17" s="178"/>
      <c r="BQ17" s="176" t="s">
        <v>154</v>
      </c>
      <c r="BR17" s="177"/>
      <c r="BS17" s="177"/>
      <c r="BT17" s="177"/>
      <c r="BU17" s="177"/>
      <c r="BV17" s="177"/>
      <c r="BW17" s="177"/>
      <c r="BX17" s="177"/>
      <c r="BY17" s="177"/>
      <c r="BZ17" s="177"/>
      <c r="CA17" s="178"/>
      <c r="CB17" s="176" t="s">
        <v>152</v>
      </c>
      <c r="CC17" s="177"/>
      <c r="CD17" s="177"/>
      <c r="CE17" s="177"/>
      <c r="CF17" s="177"/>
      <c r="CG17" s="177"/>
      <c r="CH17" s="177"/>
      <c r="CI17" s="177"/>
      <c r="CJ17" s="177"/>
      <c r="CK17" s="177"/>
      <c r="CL17" s="178"/>
      <c r="CM17" s="176" t="s">
        <v>154</v>
      </c>
      <c r="CN17" s="177"/>
      <c r="CO17" s="177"/>
      <c r="CP17" s="177"/>
      <c r="CQ17" s="177"/>
      <c r="CR17" s="177"/>
      <c r="CS17" s="177"/>
      <c r="CT17" s="177"/>
      <c r="CU17" s="177"/>
      <c r="CV17" s="177"/>
      <c r="CW17" s="178"/>
      <c r="CX17" s="176" t="s">
        <v>152</v>
      </c>
      <c r="CY17" s="177"/>
      <c r="CZ17" s="177"/>
      <c r="DA17" s="177"/>
      <c r="DB17" s="177"/>
      <c r="DC17" s="177"/>
      <c r="DD17" s="177"/>
      <c r="DE17" s="177"/>
      <c r="DF17" s="177"/>
      <c r="DG17" s="177"/>
      <c r="DH17" s="178"/>
      <c r="DI17" s="176" t="s">
        <v>154</v>
      </c>
      <c r="DJ17" s="177"/>
      <c r="DK17" s="177"/>
      <c r="DL17" s="177"/>
      <c r="DM17" s="177"/>
      <c r="DN17" s="177"/>
      <c r="DO17" s="177"/>
      <c r="DP17" s="177"/>
      <c r="DQ17" s="177"/>
      <c r="DR17" s="177"/>
      <c r="DS17" s="178"/>
    </row>
    <row r="18" spans="1:123" ht="15.75">
      <c r="A18" s="179"/>
      <c r="B18" s="180"/>
      <c r="C18" s="180"/>
      <c r="D18" s="180"/>
      <c r="E18" s="180"/>
      <c r="F18" s="180"/>
      <c r="G18" s="180"/>
      <c r="H18" s="181"/>
      <c r="I18" s="185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7"/>
      <c r="AP18" s="179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1"/>
      <c r="BF18" s="179" t="s">
        <v>153</v>
      </c>
      <c r="BG18" s="180"/>
      <c r="BH18" s="180"/>
      <c r="BI18" s="180"/>
      <c r="BJ18" s="180"/>
      <c r="BK18" s="180"/>
      <c r="BL18" s="180"/>
      <c r="BM18" s="180"/>
      <c r="BN18" s="180"/>
      <c r="BO18" s="180"/>
      <c r="BP18" s="181"/>
      <c r="BQ18" s="179" t="s">
        <v>153</v>
      </c>
      <c r="BR18" s="180"/>
      <c r="BS18" s="180"/>
      <c r="BT18" s="180"/>
      <c r="BU18" s="180"/>
      <c r="BV18" s="180"/>
      <c r="BW18" s="180"/>
      <c r="BX18" s="180"/>
      <c r="BY18" s="180"/>
      <c r="BZ18" s="180"/>
      <c r="CA18" s="181"/>
      <c r="CB18" s="179" t="s">
        <v>153</v>
      </c>
      <c r="CC18" s="180"/>
      <c r="CD18" s="180"/>
      <c r="CE18" s="180"/>
      <c r="CF18" s="180"/>
      <c r="CG18" s="180"/>
      <c r="CH18" s="180"/>
      <c r="CI18" s="180"/>
      <c r="CJ18" s="180"/>
      <c r="CK18" s="180"/>
      <c r="CL18" s="181"/>
      <c r="CM18" s="179" t="s">
        <v>153</v>
      </c>
      <c r="CN18" s="180"/>
      <c r="CO18" s="180"/>
      <c r="CP18" s="180"/>
      <c r="CQ18" s="180"/>
      <c r="CR18" s="180"/>
      <c r="CS18" s="180"/>
      <c r="CT18" s="180"/>
      <c r="CU18" s="180"/>
      <c r="CV18" s="180"/>
      <c r="CW18" s="181"/>
      <c r="CX18" s="179" t="s">
        <v>153</v>
      </c>
      <c r="CY18" s="180"/>
      <c r="CZ18" s="180"/>
      <c r="DA18" s="180"/>
      <c r="DB18" s="180"/>
      <c r="DC18" s="180"/>
      <c r="DD18" s="180"/>
      <c r="DE18" s="180"/>
      <c r="DF18" s="180"/>
      <c r="DG18" s="180"/>
      <c r="DH18" s="181"/>
      <c r="DI18" s="179" t="s">
        <v>153</v>
      </c>
      <c r="DJ18" s="180"/>
      <c r="DK18" s="180"/>
      <c r="DL18" s="180"/>
      <c r="DM18" s="180"/>
      <c r="DN18" s="180"/>
      <c r="DO18" s="180"/>
      <c r="DP18" s="180"/>
      <c r="DQ18" s="180"/>
      <c r="DR18" s="180"/>
      <c r="DS18" s="181"/>
    </row>
    <row r="19" spans="1:123" ht="15.75">
      <c r="A19" s="35" t="s">
        <v>38</v>
      </c>
      <c r="B19" s="35"/>
      <c r="C19" s="35"/>
      <c r="D19" s="35"/>
      <c r="E19" s="35"/>
      <c r="F19" s="35"/>
      <c r="G19" s="35"/>
      <c r="H19" s="35"/>
      <c r="I19" s="39" t="s">
        <v>155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39" t="s">
        <v>156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</row>
    <row r="21" spans="1:123" ht="15.75">
      <c r="A21" s="128" t="s">
        <v>45</v>
      </c>
      <c r="B21" s="128"/>
      <c r="C21" s="128"/>
      <c r="D21" s="128"/>
      <c r="E21" s="128"/>
      <c r="F21" s="128"/>
      <c r="G21" s="128"/>
      <c r="H21" s="128"/>
      <c r="I21" s="38" t="s">
        <v>157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</row>
    <row r="22" spans="1:123" ht="15.75">
      <c r="A22" s="128"/>
      <c r="B22" s="128"/>
      <c r="C22" s="128"/>
      <c r="D22" s="128"/>
      <c r="E22" s="128"/>
      <c r="F22" s="128"/>
      <c r="G22" s="128"/>
      <c r="H22" s="128"/>
      <c r="I22" s="38" t="s">
        <v>158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</row>
    <row r="23" spans="1:123" ht="15.75">
      <c r="A23" s="128"/>
      <c r="B23" s="128"/>
      <c r="C23" s="128"/>
      <c r="D23" s="128"/>
      <c r="E23" s="128"/>
      <c r="F23" s="128"/>
      <c r="G23" s="128"/>
      <c r="H23" s="128"/>
      <c r="I23" s="38" t="s">
        <v>159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128" t="s">
        <v>187</v>
      </c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 t="s">
        <v>255</v>
      </c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 t="s">
        <v>255</v>
      </c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 t="s">
        <v>255</v>
      </c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 t="s">
        <v>255</v>
      </c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 t="s">
        <v>255</v>
      </c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 t="s">
        <v>255</v>
      </c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</row>
    <row r="24" spans="1:123" ht="15.75">
      <c r="A24" s="128"/>
      <c r="B24" s="128"/>
      <c r="C24" s="128"/>
      <c r="D24" s="128"/>
      <c r="E24" s="128"/>
      <c r="F24" s="128"/>
      <c r="G24" s="128"/>
      <c r="H24" s="128"/>
      <c r="I24" s="38" t="s">
        <v>160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</row>
    <row r="25" spans="1:123" ht="15.75">
      <c r="A25" s="128"/>
      <c r="B25" s="128"/>
      <c r="C25" s="128"/>
      <c r="D25" s="128"/>
      <c r="E25" s="128"/>
      <c r="F25" s="128"/>
      <c r="G25" s="128"/>
      <c r="H25" s="128"/>
      <c r="I25" s="38" t="s">
        <v>161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</row>
    <row r="26" spans="1:123" ht="15.75">
      <c r="A26" s="128"/>
      <c r="B26" s="128"/>
      <c r="C26" s="128"/>
      <c r="D26" s="128"/>
      <c r="E26" s="128"/>
      <c r="F26" s="128"/>
      <c r="G26" s="128"/>
      <c r="H26" s="128"/>
      <c r="I26" s="38" t="s">
        <v>162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</row>
    <row r="27" spans="1:123" ht="15.75">
      <c r="A27" s="128"/>
      <c r="B27" s="128"/>
      <c r="C27" s="128"/>
      <c r="D27" s="128"/>
      <c r="E27" s="128"/>
      <c r="F27" s="128"/>
      <c r="G27" s="128"/>
      <c r="H27" s="128"/>
      <c r="I27" s="38" t="s">
        <v>163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</row>
    <row r="28" spans="1:123" ht="15.75">
      <c r="A28" s="128"/>
      <c r="B28" s="128"/>
      <c r="C28" s="128"/>
      <c r="D28" s="128"/>
      <c r="E28" s="128"/>
      <c r="F28" s="128"/>
      <c r="G28" s="128"/>
      <c r="H28" s="128"/>
      <c r="I28" s="38" t="s">
        <v>164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</row>
    <row r="29" spans="1:123" ht="15.75">
      <c r="A29" s="128"/>
      <c r="B29" s="128"/>
      <c r="C29" s="128"/>
      <c r="D29" s="128"/>
      <c r="E29" s="128"/>
      <c r="F29" s="128"/>
      <c r="G29" s="128"/>
      <c r="H29" s="128"/>
      <c r="I29" s="38" t="s">
        <v>165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</row>
    <row r="30" spans="1:123" ht="15.75">
      <c r="A30" s="128"/>
      <c r="B30" s="128"/>
      <c r="C30" s="128"/>
      <c r="D30" s="128"/>
      <c r="E30" s="128"/>
      <c r="F30" s="128"/>
      <c r="G30" s="128"/>
      <c r="H30" s="128"/>
      <c r="I30" s="38" t="s">
        <v>166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</row>
    <row r="31" spans="1:123" ht="15.75">
      <c r="A31" s="128"/>
      <c r="B31" s="128"/>
      <c r="C31" s="128"/>
      <c r="D31" s="128"/>
      <c r="E31" s="128"/>
      <c r="F31" s="128"/>
      <c r="G31" s="128"/>
      <c r="H31" s="128"/>
      <c r="I31" s="38" t="s">
        <v>167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</row>
    <row r="32" spans="1:123" ht="15.75">
      <c r="A32" s="128"/>
      <c r="B32" s="128"/>
      <c r="C32" s="128"/>
      <c r="D32" s="128"/>
      <c r="E32" s="128"/>
      <c r="F32" s="128"/>
      <c r="G32" s="128"/>
      <c r="H32" s="128"/>
      <c r="I32" s="38" t="s">
        <v>168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</row>
    <row r="33" spans="1:123" ht="15.75">
      <c r="A33" s="128"/>
      <c r="B33" s="128"/>
      <c r="C33" s="128"/>
      <c r="D33" s="128"/>
      <c r="E33" s="128"/>
      <c r="F33" s="128"/>
      <c r="G33" s="128"/>
      <c r="H33" s="128"/>
      <c r="I33" s="38" t="s">
        <v>169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</row>
    <row r="34" spans="1:123" ht="15.75">
      <c r="A34" s="128"/>
      <c r="B34" s="128"/>
      <c r="C34" s="128"/>
      <c r="D34" s="128"/>
      <c r="E34" s="128"/>
      <c r="F34" s="128"/>
      <c r="G34" s="128"/>
      <c r="H34" s="128"/>
      <c r="I34" s="38" t="s">
        <v>170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</row>
    <row r="35" spans="1:123" ht="15.75">
      <c r="A35" s="128"/>
      <c r="B35" s="128"/>
      <c r="C35" s="128"/>
      <c r="D35" s="128"/>
      <c r="E35" s="128"/>
      <c r="F35" s="128"/>
      <c r="G35" s="128"/>
      <c r="H35" s="128"/>
      <c r="I35" s="38" t="s">
        <v>171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</row>
    <row r="36" spans="1:123" ht="15.75">
      <c r="A36" s="128"/>
      <c r="B36" s="128"/>
      <c r="C36" s="128"/>
      <c r="D36" s="128"/>
      <c r="E36" s="128"/>
      <c r="F36" s="128"/>
      <c r="G36" s="128"/>
      <c r="H36" s="128"/>
      <c r="I36" s="38" t="s">
        <v>172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128" t="s">
        <v>182</v>
      </c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64" t="s">
        <v>255</v>
      </c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 t="s">
        <v>255</v>
      </c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 t="s">
        <v>255</v>
      </c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 t="s">
        <v>255</v>
      </c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 t="s">
        <v>255</v>
      </c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 t="s">
        <v>255</v>
      </c>
      <c r="DJ36" s="64"/>
      <c r="DK36" s="64"/>
      <c r="DL36" s="64"/>
      <c r="DM36" s="64"/>
      <c r="DN36" s="64"/>
      <c r="DO36" s="64"/>
      <c r="DP36" s="64"/>
      <c r="DQ36" s="64"/>
      <c r="DR36" s="64"/>
      <c r="DS36" s="64"/>
    </row>
    <row r="37" spans="1:123" ht="15.75">
      <c r="A37" s="128"/>
      <c r="B37" s="128"/>
      <c r="C37" s="128"/>
      <c r="D37" s="128"/>
      <c r="E37" s="128"/>
      <c r="F37" s="128"/>
      <c r="G37" s="128"/>
      <c r="H37" s="128"/>
      <c r="I37" s="38" t="s">
        <v>173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</row>
    <row r="38" spans="1:123" ht="15.75">
      <c r="A38" s="128"/>
      <c r="B38" s="128"/>
      <c r="C38" s="128"/>
      <c r="D38" s="128"/>
      <c r="E38" s="128"/>
      <c r="F38" s="128"/>
      <c r="G38" s="128"/>
      <c r="H38" s="128"/>
      <c r="I38" s="38" t="s">
        <v>160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</row>
    <row r="39" spans="1:123" ht="15.75">
      <c r="A39" s="128"/>
      <c r="B39" s="128"/>
      <c r="C39" s="128"/>
      <c r="D39" s="128"/>
      <c r="E39" s="128"/>
      <c r="F39" s="128"/>
      <c r="G39" s="128"/>
      <c r="H39" s="128"/>
      <c r="I39" s="38" t="s">
        <v>174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</row>
    <row r="40" spans="1:123" ht="15.75">
      <c r="A40" s="128"/>
      <c r="B40" s="128"/>
      <c r="C40" s="128"/>
      <c r="D40" s="128"/>
      <c r="E40" s="128"/>
      <c r="F40" s="128"/>
      <c r="G40" s="128"/>
      <c r="H40" s="128"/>
      <c r="I40" s="38" t="s">
        <v>175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</row>
    <row r="41" spans="1:123" ht="15.75">
      <c r="A41" s="128"/>
      <c r="B41" s="128"/>
      <c r="C41" s="128"/>
      <c r="D41" s="128"/>
      <c r="E41" s="128"/>
      <c r="F41" s="128"/>
      <c r="G41" s="128"/>
      <c r="H41" s="128"/>
      <c r="I41" s="38" t="s">
        <v>176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</row>
    <row r="42" spans="1:123" ht="15.75">
      <c r="A42" s="128"/>
      <c r="B42" s="128"/>
      <c r="C42" s="128"/>
      <c r="D42" s="128"/>
      <c r="E42" s="128"/>
      <c r="F42" s="128"/>
      <c r="G42" s="128"/>
      <c r="H42" s="128"/>
      <c r="I42" s="38" t="s">
        <v>177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</row>
    <row r="43" spans="1:123" ht="15.75">
      <c r="A43" s="128"/>
      <c r="B43" s="128"/>
      <c r="C43" s="128"/>
      <c r="D43" s="128"/>
      <c r="E43" s="128"/>
      <c r="F43" s="128"/>
      <c r="G43" s="128"/>
      <c r="H43" s="128"/>
      <c r="I43" s="38" t="s">
        <v>178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</row>
    <row r="44" spans="1:123" ht="15.75">
      <c r="A44" s="128"/>
      <c r="B44" s="128"/>
      <c r="C44" s="128"/>
      <c r="D44" s="128"/>
      <c r="E44" s="128"/>
      <c r="F44" s="128"/>
      <c r="G44" s="128"/>
      <c r="H44" s="128"/>
      <c r="I44" s="38" t="s">
        <v>179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</row>
    <row r="45" spans="1:123" ht="15.75">
      <c r="A45" s="128"/>
      <c r="B45" s="128"/>
      <c r="C45" s="128"/>
      <c r="D45" s="128"/>
      <c r="E45" s="128"/>
      <c r="F45" s="128"/>
      <c r="G45" s="128"/>
      <c r="H45" s="128"/>
      <c r="I45" s="38" t="s">
        <v>180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</row>
    <row r="46" spans="1:123" ht="15.75">
      <c r="A46" s="128"/>
      <c r="B46" s="128"/>
      <c r="C46" s="128"/>
      <c r="D46" s="128"/>
      <c r="E46" s="128"/>
      <c r="F46" s="128"/>
      <c r="G46" s="128"/>
      <c r="H46" s="128"/>
      <c r="I46" s="38" t="s">
        <v>181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</row>
    <row r="47" spans="1:123" ht="15.75">
      <c r="A47" s="128"/>
      <c r="B47" s="128"/>
      <c r="C47" s="128"/>
      <c r="D47" s="128"/>
      <c r="E47" s="128"/>
      <c r="F47" s="128"/>
      <c r="G47" s="128"/>
      <c r="H47" s="128"/>
      <c r="I47" s="38" t="s">
        <v>169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</row>
    <row r="48" spans="1:123" ht="15.75">
      <c r="A48" s="128"/>
      <c r="B48" s="128"/>
      <c r="C48" s="128"/>
      <c r="D48" s="128"/>
      <c r="E48" s="128"/>
      <c r="F48" s="128"/>
      <c r="G48" s="128"/>
      <c r="H48" s="128"/>
      <c r="I48" s="38" t="s">
        <v>170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</row>
    <row r="49" spans="1:123" ht="15.75">
      <c r="A49" s="128"/>
      <c r="B49" s="128"/>
      <c r="C49" s="128"/>
      <c r="D49" s="128"/>
      <c r="E49" s="128"/>
      <c r="F49" s="128"/>
      <c r="G49" s="128"/>
      <c r="H49" s="128"/>
      <c r="I49" s="38" t="s">
        <v>171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</row>
    <row r="50" spans="1:123" ht="15.75">
      <c r="A50" s="128" t="s">
        <v>46</v>
      </c>
      <c r="B50" s="128"/>
      <c r="C50" s="128"/>
      <c r="D50" s="128"/>
      <c r="E50" s="128"/>
      <c r="F50" s="128"/>
      <c r="G50" s="128"/>
      <c r="H50" s="128"/>
      <c r="I50" s="38" t="s">
        <v>183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</row>
    <row r="51" spans="1:123" ht="15.75">
      <c r="A51" s="128"/>
      <c r="B51" s="128"/>
      <c r="C51" s="128"/>
      <c r="D51" s="128"/>
      <c r="E51" s="128"/>
      <c r="F51" s="128"/>
      <c r="G51" s="128"/>
      <c r="H51" s="128"/>
      <c r="I51" s="38" t="s">
        <v>184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</row>
    <row r="52" spans="1:123" ht="15.75">
      <c r="A52" s="164" t="s">
        <v>242</v>
      </c>
      <c r="B52" s="165"/>
      <c r="C52" s="165"/>
      <c r="D52" s="165"/>
      <c r="E52" s="165"/>
      <c r="F52" s="165"/>
      <c r="G52" s="165"/>
      <c r="H52" s="166"/>
      <c r="I52" s="167" t="s">
        <v>251</v>
      </c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</row>
    <row r="53" spans="1:123" ht="15.75">
      <c r="A53" s="168" t="s">
        <v>247</v>
      </c>
      <c r="B53" s="168"/>
      <c r="C53" s="168"/>
      <c r="D53" s="168"/>
      <c r="E53" s="168"/>
      <c r="F53" s="168"/>
      <c r="G53" s="168"/>
      <c r="H53" s="168"/>
      <c r="I53" s="163" t="s">
        <v>246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</row>
    <row r="54" spans="1:123" ht="15.75">
      <c r="A54" s="169"/>
      <c r="B54" s="170"/>
      <c r="C54" s="170"/>
      <c r="D54" s="170"/>
      <c r="E54" s="170"/>
      <c r="F54" s="170"/>
      <c r="G54" s="170"/>
      <c r="H54" s="171"/>
      <c r="I54" s="38" t="s">
        <v>185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</row>
    <row r="55" spans="1:123" ht="15.75">
      <c r="A55" s="128"/>
      <c r="B55" s="128"/>
      <c r="C55" s="128"/>
      <c r="D55" s="128"/>
      <c r="E55" s="128"/>
      <c r="F55" s="128"/>
      <c r="G55" s="128"/>
      <c r="H55" s="128"/>
      <c r="I55" s="38" t="s">
        <v>186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128" t="s">
        <v>187</v>
      </c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76">
        <v>748801.07</v>
      </c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>
        <v>830240.52</v>
      </c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>
        <v>830240.52</v>
      </c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>
        <v>919299.62</v>
      </c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154">
        <v>919299.62</v>
      </c>
      <c r="CY55" s="155"/>
      <c r="CZ55" s="155"/>
      <c r="DA55" s="155"/>
      <c r="DB55" s="155"/>
      <c r="DC55" s="155"/>
      <c r="DD55" s="155"/>
      <c r="DE55" s="155"/>
      <c r="DF55" s="155"/>
      <c r="DG55" s="155"/>
      <c r="DH55" s="156"/>
      <c r="DI55" s="76">
        <v>977215.49</v>
      </c>
      <c r="DJ55" s="76"/>
      <c r="DK55" s="76"/>
      <c r="DL55" s="76"/>
      <c r="DM55" s="76"/>
      <c r="DN55" s="76"/>
      <c r="DO55" s="76"/>
      <c r="DP55" s="76"/>
      <c r="DQ55" s="76"/>
      <c r="DR55" s="76"/>
      <c r="DS55" s="76"/>
    </row>
    <row r="56" spans="1:123" ht="15.75">
      <c r="A56" s="128"/>
      <c r="B56" s="128"/>
      <c r="C56" s="128"/>
      <c r="D56" s="128"/>
      <c r="E56" s="128"/>
      <c r="F56" s="128"/>
      <c r="G56" s="128"/>
      <c r="H56" s="128"/>
      <c r="I56" s="38" t="s">
        <v>188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128" t="s">
        <v>182</v>
      </c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76">
        <v>107.29</v>
      </c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>
        <v>113.7</v>
      </c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>
        <v>113.7</v>
      </c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>
        <v>113.7</v>
      </c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157">
        <v>113.7</v>
      </c>
      <c r="CY56" s="158"/>
      <c r="CZ56" s="158"/>
      <c r="DA56" s="158"/>
      <c r="DB56" s="158"/>
      <c r="DC56" s="158"/>
      <c r="DD56" s="158"/>
      <c r="DE56" s="158"/>
      <c r="DF56" s="158"/>
      <c r="DG56" s="158"/>
      <c r="DH56" s="159"/>
      <c r="DI56" s="76">
        <v>120.86</v>
      </c>
      <c r="DJ56" s="76"/>
      <c r="DK56" s="76"/>
      <c r="DL56" s="76"/>
      <c r="DM56" s="76"/>
      <c r="DN56" s="76"/>
      <c r="DO56" s="76"/>
      <c r="DP56" s="76"/>
      <c r="DQ56" s="76"/>
      <c r="DR56" s="76"/>
      <c r="DS56" s="76"/>
    </row>
    <row r="57" spans="1:123" ht="15.75">
      <c r="A57" s="128"/>
      <c r="B57" s="128"/>
      <c r="C57" s="128"/>
      <c r="D57" s="128"/>
      <c r="E57" s="128"/>
      <c r="F57" s="128"/>
      <c r="G57" s="128"/>
      <c r="H57" s="128"/>
      <c r="I57" s="38" t="s">
        <v>189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160"/>
      <c r="CY57" s="161"/>
      <c r="CZ57" s="161"/>
      <c r="DA57" s="161"/>
      <c r="DB57" s="161"/>
      <c r="DC57" s="161"/>
      <c r="DD57" s="161"/>
      <c r="DE57" s="161"/>
      <c r="DF57" s="161"/>
      <c r="DG57" s="161"/>
      <c r="DH57" s="162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</row>
    <row r="58" spans="1:123" ht="15.75">
      <c r="A58" s="128"/>
      <c r="B58" s="128"/>
      <c r="C58" s="128"/>
      <c r="D58" s="128"/>
      <c r="E58" s="128"/>
      <c r="F58" s="128"/>
      <c r="G58" s="128"/>
      <c r="H58" s="128"/>
      <c r="I58" s="38" t="s">
        <v>190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128" t="s">
        <v>182</v>
      </c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54">
        <v>1437.77</v>
      </c>
      <c r="BG58" s="155"/>
      <c r="BH58" s="155"/>
      <c r="BI58" s="155"/>
      <c r="BJ58" s="155"/>
      <c r="BK58" s="155"/>
      <c r="BL58" s="155"/>
      <c r="BM58" s="155"/>
      <c r="BN58" s="155"/>
      <c r="BO58" s="155"/>
      <c r="BP58" s="156"/>
      <c r="BQ58" s="154">
        <v>1545.41</v>
      </c>
      <c r="BR58" s="155"/>
      <c r="BS58" s="155"/>
      <c r="BT58" s="155"/>
      <c r="BU58" s="155"/>
      <c r="BV58" s="155"/>
      <c r="BW58" s="155"/>
      <c r="BX58" s="155"/>
      <c r="BY58" s="155"/>
      <c r="BZ58" s="155"/>
      <c r="CA58" s="156"/>
      <c r="CB58" s="154">
        <v>1545.41</v>
      </c>
      <c r="CC58" s="155"/>
      <c r="CD58" s="155"/>
      <c r="CE58" s="155"/>
      <c r="CF58" s="155"/>
      <c r="CG58" s="155"/>
      <c r="CH58" s="155"/>
      <c r="CI58" s="155"/>
      <c r="CJ58" s="155"/>
      <c r="CK58" s="155"/>
      <c r="CL58" s="156"/>
      <c r="CM58" s="76">
        <v>1653.59</v>
      </c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154">
        <v>1653.59</v>
      </c>
      <c r="CY58" s="155"/>
      <c r="CZ58" s="155"/>
      <c r="DA58" s="155"/>
      <c r="DB58" s="155"/>
      <c r="DC58" s="155"/>
      <c r="DD58" s="155"/>
      <c r="DE58" s="155"/>
      <c r="DF58" s="155"/>
      <c r="DG58" s="155"/>
      <c r="DH58" s="156"/>
      <c r="DI58" s="76">
        <v>1757.77</v>
      </c>
      <c r="DJ58" s="76"/>
      <c r="DK58" s="76"/>
      <c r="DL58" s="76"/>
      <c r="DM58" s="76"/>
      <c r="DN58" s="76"/>
      <c r="DO58" s="76"/>
      <c r="DP58" s="76"/>
      <c r="DQ58" s="76"/>
      <c r="DR58" s="76"/>
      <c r="DS58" s="76"/>
    </row>
    <row r="59" spans="1:123" ht="33" customHeight="1">
      <c r="A59" s="214" t="s">
        <v>248</v>
      </c>
      <c r="B59" s="215"/>
      <c r="C59" s="215"/>
      <c r="D59" s="215"/>
      <c r="E59" s="215"/>
      <c r="F59" s="215"/>
      <c r="G59" s="215"/>
      <c r="H59" s="216"/>
      <c r="I59" s="217" t="s">
        <v>264</v>
      </c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9"/>
      <c r="AP59" s="169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1"/>
      <c r="BF59" s="205"/>
      <c r="BG59" s="206"/>
      <c r="BH59" s="206"/>
      <c r="BI59" s="206"/>
      <c r="BJ59" s="206"/>
      <c r="BK59" s="206"/>
      <c r="BL59" s="206"/>
      <c r="BM59" s="206"/>
      <c r="BN59" s="206"/>
      <c r="BO59" s="206"/>
      <c r="BP59" s="207"/>
      <c r="BQ59" s="154"/>
      <c r="BR59" s="155"/>
      <c r="BS59" s="155"/>
      <c r="BT59" s="155"/>
      <c r="BU59" s="155"/>
      <c r="BV59" s="155"/>
      <c r="BW59" s="155"/>
      <c r="BX59" s="155"/>
      <c r="BY59" s="155"/>
      <c r="BZ59" s="155"/>
      <c r="CA59" s="156"/>
      <c r="CB59" s="199"/>
      <c r="CC59" s="200"/>
      <c r="CD59" s="200"/>
      <c r="CE59" s="200"/>
      <c r="CF59" s="200"/>
      <c r="CG59" s="200"/>
      <c r="CH59" s="200"/>
      <c r="CI59" s="200"/>
      <c r="CJ59" s="200"/>
      <c r="CK59" s="200"/>
      <c r="CL59" s="201"/>
      <c r="CM59" s="154"/>
      <c r="CN59" s="155"/>
      <c r="CO59" s="155"/>
      <c r="CP59" s="155"/>
      <c r="CQ59" s="155"/>
      <c r="CR59" s="155"/>
      <c r="CS59" s="155"/>
      <c r="CT59" s="155"/>
      <c r="CU59" s="155"/>
      <c r="CV59" s="155"/>
      <c r="CW59" s="156"/>
      <c r="CX59" s="154"/>
      <c r="CY59" s="155"/>
      <c r="CZ59" s="155"/>
      <c r="DA59" s="155"/>
      <c r="DB59" s="155"/>
      <c r="DC59" s="155"/>
      <c r="DD59" s="155"/>
      <c r="DE59" s="155"/>
      <c r="DF59" s="155"/>
      <c r="DG59" s="155"/>
      <c r="DH59" s="156"/>
      <c r="DI59" s="205"/>
      <c r="DJ59" s="206"/>
      <c r="DK59" s="206"/>
      <c r="DL59" s="206"/>
      <c r="DM59" s="206"/>
      <c r="DN59" s="206"/>
      <c r="DO59" s="206"/>
      <c r="DP59" s="206"/>
      <c r="DQ59" s="206"/>
      <c r="DR59" s="206"/>
      <c r="DS59" s="207"/>
    </row>
    <row r="60" spans="1:123" ht="20.25" customHeight="1">
      <c r="A60" s="214"/>
      <c r="B60" s="215"/>
      <c r="C60" s="215"/>
      <c r="D60" s="215"/>
      <c r="E60" s="215"/>
      <c r="F60" s="215"/>
      <c r="G60" s="215"/>
      <c r="H60" s="216"/>
      <c r="I60" s="38" t="s">
        <v>190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169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1"/>
      <c r="BF60" s="202"/>
      <c r="BG60" s="203"/>
      <c r="BH60" s="203"/>
      <c r="BI60" s="203"/>
      <c r="BJ60" s="203"/>
      <c r="BK60" s="203"/>
      <c r="BL60" s="203"/>
      <c r="BM60" s="203"/>
      <c r="BN60" s="203"/>
      <c r="BO60" s="203"/>
      <c r="BP60" s="204"/>
      <c r="BQ60" s="208"/>
      <c r="BR60" s="209"/>
      <c r="BS60" s="209"/>
      <c r="BT60" s="209"/>
      <c r="BU60" s="209"/>
      <c r="BV60" s="209"/>
      <c r="BW60" s="209"/>
      <c r="BX60" s="209"/>
      <c r="BY60" s="209"/>
      <c r="BZ60" s="209"/>
      <c r="CA60" s="210"/>
      <c r="CB60" s="211"/>
      <c r="CC60" s="212"/>
      <c r="CD60" s="212"/>
      <c r="CE60" s="212"/>
      <c r="CF60" s="212"/>
      <c r="CG60" s="212"/>
      <c r="CH60" s="212"/>
      <c r="CI60" s="212"/>
      <c r="CJ60" s="212"/>
      <c r="CK60" s="212"/>
      <c r="CL60" s="213"/>
      <c r="CM60" s="208"/>
      <c r="CN60" s="209"/>
      <c r="CO60" s="209"/>
      <c r="CP60" s="209"/>
      <c r="CQ60" s="209"/>
      <c r="CR60" s="209"/>
      <c r="CS60" s="209"/>
      <c r="CT60" s="209"/>
      <c r="CU60" s="209"/>
      <c r="CV60" s="209"/>
      <c r="CW60" s="210"/>
      <c r="CX60" s="208"/>
      <c r="CY60" s="209"/>
      <c r="CZ60" s="209"/>
      <c r="DA60" s="209"/>
      <c r="DB60" s="209"/>
      <c r="DC60" s="209"/>
      <c r="DD60" s="209"/>
      <c r="DE60" s="209"/>
      <c r="DF60" s="209"/>
      <c r="DG60" s="209"/>
      <c r="DH60" s="210"/>
      <c r="DI60" s="202"/>
      <c r="DJ60" s="203"/>
      <c r="DK60" s="203"/>
      <c r="DL60" s="203"/>
      <c r="DM60" s="203"/>
      <c r="DN60" s="203"/>
      <c r="DO60" s="203"/>
      <c r="DP60" s="203"/>
      <c r="DQ60" s="203"/>
      <c r="DR60" s="203"/>
      <c r="DS60" s="204"/>
    </row>
    <row r="61" spans="1:123" ht="15.75">
      <c r="A61" s="164" t="s">
        <v>243</v>
      </c>
      <c r="B61" s="165"/>
      <c r="C61" s="165"/>
      <c r="D61" s="165"/>
      <c r="E61" s="165"/>
      <c r="F61" s="165"/>
      <c r="G61" s="165"/>
      <c r="H61" s="166"/>
      <c r="I61" s="167" t="s">
        <v>244</v>
      </c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154"/>
      <c r="CY61" s="155"/>
      <c r="CZ61" s="155"/>
      <c r="DA61" s="155"/>
      <c r="DB61" s="155"/>
      <c r="DC61" s="155"/>
      <c r="DD61" s="155"/>
      <c r="DE61" s="155"/>
      <c r="DF61" s="155"/>
      <c r="DG61" s="155"/>
      <c r="DH61" s="156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</row>
    <row r="62" spans="1:123" ht="15.75">
      <c r="A62" s="168" t="s">
        <v>249</v>
      </c>
      <c r="B62" s="168"/>
      <c r="C62" s="168"/>
      <c r="D62" s="168"/>
      <c r="E62" s="168"/>
      <c r="F62" s="168"/>
      <c r="G62" s="168"/>
      <c r="H62" s="168"/>
      <c r="I62" s="163" t="s">
        <v>246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154"/>
      <c r="CY62" s="155"/>
      <c r="CZ62" s="155"/>
      <c r="DA62" s="155"/>
      <c r="DB62" s="155"/>
      <c r="DC62" s="155"/>
      <c r="DD62" s="155"/>
      <c r="DE62" s="155"/>
      <c r="DF62" s="155"/>
      <c r="DG62" s="155"/>
      <c r="DH62" s="156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</row>
    <row r="63" spans="1:123" ht="15.75">
      <c r="A63" s="169"/>
      <c r="B63" s="170"/>
      <c r="C63" s="170"/>
      <c r="D63" s="170"/>
      <c r="E63" s="170"/>
      <c r="F63" s="170"/>
      <c r="G63" s="170"/>
      <c r="H63" s="171"/>
      <c r="I63" s="38" t="s">
        <v>185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154"/>
      <c r="CY63" s="155"/>
      <c r="CZ63" s="155"/>
      <c r="DA63" s="155"/>
      <c r="DB63" s="155"/>
      <c r="DC63" s="155"/>
      <c r="DD63" s="155"/>
      <c r="DE63" s="155"/>
      <c r="DF63" s="155"/>
      <c r="DG63" s="155"/>
      <c r="DH63" s="156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</row>
    <row r="64" spans="1:123" ht="15.75">
      <c r="A64" s="128"/>
      <c r="B64" s="128"/>
      <c r="C64" s="128"/>
      <c r="D64" s="128"/>
      <c r="E64" s="128"/>
      <c r="F64" s="128"/>
      <c r="G64" s="128"/>
      <c r="H64" s="128"/>
      <c r="I64" s="38" t="s">
        <v>186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128" t="s">
        <v>187</v>
      </c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76">
        <v>781346.33</v>
      </c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>
        <v>912295.49</v>
      </c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>
        <v>912295.5</v>
      </c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>
        <v>1019044.75</v>
      </c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154">
        <v>1019044.75</v>
      </c>
      <c r="CY64" s="155"/>
      <c r="CZ64" s="155"/>
      <c r="DA64" s="155"/>
      <c r="DB64" s="155"/>
      <c r="DC64" s="155"/>
      <c r="DD64" s="155"/>
      <c r="DE64" s="155"/>
      <c r="DF64" s="155"/>
      <c r="DG64" s="155"/>
      <c r="DH64" s="156"/>
      <c r="DI64" s="76">
        <v>1083244.57</v>
      </c>
      <c r="DJ64" s="76"/>
      <c r="DK64" s="76"/>
      <c r="DL64" s="76"/>
      <c r="DM64" s="76"/>
      <c r="DN64" s="76"/>
      <c r="DO64" s="76"/>
      <c r="DP64" s="76"/>
      <c r="DQ64" s="76"/>
      <c r="DR64" s="76"/>
      <c r="DS64" s="76"/>
    </row>
    <row r="65" spans="1:123" ht="15.75">
      <c r="A65" s="128"/>
      <c r="B65" s="128"/>
      <c r="C65" s="128"/>
      <c r="D65" s="128"/>
      <c r="E65" s="128"/>
      <c r="F65" s="128"/>
      <c r="G65" s="128"/>
      <c r="H65" s="128"/>
      <c r="I65" s="38" t="s">
        <v>188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128" t="s">
        <v>182</v>
      </c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76">
        <v>305.65</v>
      </c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>
        <v>327.63</v>
      </c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>
        <v>327.63</v>
      </c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>
        <v>327.63</v>
      </c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157">
        <v>327.63</v>
      </c>
      <c r="CY65" s="158"/>
      <c r="CZ65" s="158"/>
      <c r="DA65" s="158"/>
      <c r="DB65" s="158"/>
      <c r="DC65" s="158"/>
      <c r="DD65" s="158"/>
      <c r="DE65" s="158"/>
      <c r="DF65" s="158"/>
      <c r="DG65" s="158"/>
      <c r="DH65" s="159"/>
      <c r="DI65" s="76">
        <v>348.27</v>
      </c>
      <c r="DJ65" s="76"/>
      <c r="DK65" s="76"/>
      <c r="DL65" s="76"/>
      <c r="DM65" s="76"/>
      <c r="DN65" s="76"/>
      <c r="DO65" s="76"/>
      <c r="DP65" s="76"/>
      <c r="DQ65" s="76"/>
      <c r="DR65" s="76"/>
      <c r="DS65" s="76"/>
    </row>
    <row r="66" spans="1:123" ht="15.75">
      <c r="A66" s="128"/>
      <c r="B66" s="128"/>
      <c r="C66" s="128"/>
      <c r="D66" s="128"/>
      <c r="E66" s="128"/>
      <c r="F66" s="128"/>
      <c r="G66" s="128"/>
      <c r="H66" s="128"/>
      <c r="I66" s="38" t="s">
        <v>189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160"/>
      <c r="CY66" s="161"/>
      <c r="CZ66" s="161"/>
      <c r="DA66" s="161"/>
      <c r="DB66" s="161"/>
      <c r="DC66" s="161"/>
      <c r="DD66" s="161"/>
      <c r="DE66" s="161"/>
      <c r="DF66" s="161"/>
      <c r="DG66" s="161"/>
      <c r="DH66" s="162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</row>
    <row r="67" spans="1:123" ht="15.75">
      <c r="A67" s="128"/>
      <c r="B67" s="128"/>
      <c r="C67" s="128"/>
      <c r="D67" s="128"/>
      <c r="E67" s="128"/>
      <c r="F67" s="128"/>
      <c r="G67" s="128"/>
      <c r="H67" s="128"/>
      <c r="I67" s="38" t="s">
        <v>190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128" t="s">
        <v>182</v>
      </c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54">
        <v>2433.94</v>
      </c>
      <c r="BG67" s="155"/>
      <c r="BH67" s="155"/>
      <c r="BI67" s="155"/>
      <c r="BJ67" s="155"/>
      <c r="BK67" s="155"/>
      <c r="BL67" s="155"/>
      <c r="BM67" s="155"/>
      <c r="BN67" s="155"/>
      <c r="BO67" s="155"/>
      <c r="BP67" s="156"/>
      <c r="BQ67" s="154">
        <v>2616.49</v>
      </c>
      <c r="BR67" s="155"/>
      <c r="BS67" s="155"/>
      <c r="BT67" s="155"/>
      <c r="BU67" s="155"/>
      <c r="BV67" s="155"/>
      <c r="BW67" s="155"/>
      <c r="BX67" s="155"/>
      <c r="BY67" s="155"/>
      <c r="BZ67" s="155"/>
      <c r="CA67" s="156"/>
      <c r="CB67" s="76">
        <v>2616.49</v>
      </c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>
        <v>2799.64</v>
      </c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154">
        <v>2799.64</v>
      </c>
      <c r="CY67" s="155"/>
      <c r="CZ67" s="155"/>
      <c r="DA67" s="155"/>
      <c r="DB67" s="155"/>
      <c r="DC67" s="155"/>
      <c r="DD67" s="155"/>
      <c r="DE67" s="155"/>
      <c r="DF67" s="155"/>
      <c r="DG67" s="155"/>
      <c r="DH67" s="156"/>
      <c r="DI67" s="76">
        <v>2976.02</v>
      </c>
      <c r="DJ67" s="76"/>
      <c r="DK67" s="76"/>
      <c r="DL67" s="76"/>
      <c r="DM67" s="76"/>
      <c r="DN67" s="76"/>
      <c r="DO67" s="76"/>
      <c r="DP67" s="76"/>
      <c r="DQ67" s="76"/>
      <c r="DR67" s="76"/>
      <c r="DS67" s="76"/>
    </row>
    <row r="68" spans="1:123" ht="15.75">
      <c r="A68" s="164" t="s">
        <v>252</v>
      </c>
      <c r="B68" s="165"/>
      <c r="C68" s="165"/>
      <c r="D68" s="165"/>
      <c r="E68" s="165"/>
      <c r="F68" s="165"/>
      <c r="G68" s="165"/>
      <c r="H68" s="166"/>
      <c r="I68" s="167" t="s">
        <v>245</v>
      </c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154"/>
      <c r="CY68" s="155"/>
      <c r="CZ68" s="155"/>
      <c r="DA68" s="155"/>
      <c r="DB68" s="155"/>
      <c r="DC68" s="155"/>
      <c r="DD68" s="155"/>
      <c r="DE68" s="155"/>
      <c r="DF68" s="155"/>
      <c r="DG68" s="155"/>
      <c r="DH68" s="156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</row>
    <row r="69" spans="1:123" ht="15.75">
      <c r="A69" s="168" t="s">
        <v>253</v>
      </c>
      <c r="B69" s="168"/>
      <c r="C69" s="168"/>
      <c r="D69" s="168"/>
      <c r="E69" s="168"/>
      <c r="F69" s="168"/>
      <c r="G69" s="168"/>
      <c r="H69" s="168"/>
      <c r="I69" s="163" t="s">
        <v>246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154"/>
      <c r="CY69" s="155"/>
      <c r="CZ69" s="155"/>
      <c r="DA69" s="155"/>
      <c r="DB69" s="155"/>
      <c r="DC69" s="155"/>
      <c r="DD69" s="155"/>
      <c r="DE69" s="155"/>
      <c r="DF69" s="155"/>
      <c r="DG69" s="155"/>
      <c r="DH69" s="156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</row>
    <row r="70" spans="1:123" ht="15.75">
      <c r="A70" s="128"/>
      <c r="B70" s="128"/>
      <c r="C70" s="128"/>
      <c r="D70" s="128"/>
      <c r="E70" s="128"/>
      <c r="F70" s="128"/>
      <c r="G70" s="128"/>
      <c r="H70" s="128"/>
      <c r="I70" s="38" t="s">
        <v>185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154"/>
      <c r="CY70" s="155"/>
      <c r="CZ70" s="155"/>
      <c r="DA70" s="155"/>
      <c r="DB70" s="155"/>
      <c r="DC70" s="155"/>
      <c r="DD70" s="155"/>
      <c r="DE70" s="155"/>
      <c r="DF70" s="155"/>
      <c r="DG70" s="155"/>
      <c r="DH70" s="156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</row>
    <row r="71" spans="1:123" ht="15.75">
      <c r="A71" s="128"/>
      <c r="B71" s="128"/>
      <c r="C71" s="128"/>
      <c r="D71" s="128"/>
      <c r="E71" s="128"/>
      <c r="F71" s="128"/>
      <c r="G71" s="128"/>
      <c r="H71" s="128"/>
      <c r="I71" s="38" t="s">
        <v>186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128" t="s">
        <v>187</v>
      </c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76">
        <v>781785.23</v>
      </c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>
        <v>932581.29</v>
      </c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>
        <v>932581.29</v>
      </c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>
        <v>1057670.67</v>
      </c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154">
        <v>1057670.67</v>
      </c>
      <c r="CY71" s="155"/>
      <c r="CZ71" s="155"/>
      <c r="DA71" s="155"/>
      <c r="DB71" s="155"/>
      <c r="DC71" s="155"/>
      <c r="DD71" s="155"/>
      <c r="DE71" s="155"/>
      <c r="DF71" s="155"/>
      <c r="DG71" s="155"/>
      <c r="DH71" s="156"/>
      <c r="DI71" s="76">
        <v>1124303.92</v>
      </c>
      <c r="DJ71" s="76"/>
      <c r="DK71" s="76"/>
      <c r="DL71" s="76"/>
      <c r="DM71" s="76"/>
      <c r="DN71" s="76"/>
      <c r="DO71" s="76"/>
      <c r="DP71" s="76"/>
      <c r="DQ71" s="76"/>
      <c r="DR71" s="76"/>
      <c r="DS71" s="76"/>
    </row>
    <row r="72" spans="1:123" ht="15.75">
      <c r="A72" s="128"/>
      <c r="B72" s="128"/>
      <c r="C72" s="128"/>
      <c r="D72" s="128"/>
      <c r="E72" s="128"/>
      <c r="F72" s="128"/>
      <c r="G72" s="128"/>
      <c r="H72" s="128"/>
      <c r="I72" s="38" t="s">
        <v>188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128" t="s">
        <v>182</v>
      </c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76">
        <v>666.01</v>
      </c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>
        <v>715.56</v>
      </c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>
        <v>715.56</v>
      </c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>
        <v>715.56</v>
      </c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157">
        <v>715.56</v>
      </c>
      <c r="CY72" s="158"/>
      <c r="CZ72" s="158"/>
      <c r="DA72" s="158"/>
      <c r="DB72" s="158"/>
      <c r="DC72" s="158"/>
      <c r="DD72" s="158"/>
      <c r="DE72" s="158"/>
      <c r="DF72" s="158"/>
      <c r="DG72" s="158"/>
      <c r="DH72" s="159"/>
      <c r="DI72" s="76">
        <v>760.64</v>
      </c>
      <c r="DJ72" s="76"/>
      <c r="DK72" s="76"/>
      <c r="DL72" s="76"/>
      <c r="DM72" s="76"/>
      <c r="DN72" s="76"/>
      <c r="DO72" s="76"/>
      <c r="DP72" s="76"/>
      <c r="DQ72" s="76"/>
      <c r="DR72" s="76"/>
      <c r="DS72" s="76"/>
    </row>
    <row r="73" spans="1:123" ht="15.75">
      <c r="A73" s="128"/>
      <c r="B73" s="128"/>
      <c r="C73" s="128"/>
      <c r="D73" s="128"/>
      <c r="E73" s="128"/>
      <c r="F73" s="128"/>
      <c r="G73" s="128"/>
      <c r="H73" s="128"/>
      <c r="I73" s="38" t="s">
        <v>189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160"/>
      <c r="CY73" s="161"/>
      <c r="CZ73" s="161"/>
      <c r="DA73" s="161"/>
      <c r="DB73" s="161"/>
      <c r="DC73" s="161"/>
      <c r="DD73" s="161"/>
      <c r="DE73" s="161"/>
      <c r="DF73" s="161"/>
      <c r="DG73" s="161"/>
      <c r="DH73" s="162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</row>
    <row r="74" spans="1:123" ht="15.75">
      <c r="A74" s="128"/>
      <c r="B74" s="128"/>
      <c r="C74" s="128"/>
      <c r="D74" s="128"/>
      <c r="E74" s="128"/>
      <c r="F74" s="128"/>
      <c r="G74" s="128"/>
      <c r="H74" s="128"/>
      <c r="I74" s="38" t="s">
        <v>190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128" t="s">
        <v>182</v>
      </c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76">
        <v>3048.13</v>
      </c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>
        <v>3276.74</v>
      </c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>
        <v>3276.74</v>
      </c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>
        <v>3506.11</v>
      </c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154">
        <v>3506.11</v>
      </c>
      <c r="CY74" s="155"/>
      <c r="CZ74" s="155"/>
      <c r="DA74" s="155"/>
      <c r="DB74" s="155"/>
      <c r="DC74" s="155"/>
      <c r="DD74" s="155"/>
      <c r="DE74" s="155"/>
      <c r="DF74" s="155"/>
      <c r="DG74" s="155"/>
      <c r="DH74" s="156"/>
      <c r="DI74" s="76">
        <v>3726.99</v>
      </c>
      <c r="DJ74" s="76"/>
      <c r="DK74" s="76"/>
      <c r="DL74" s="76"/>
      <c r="DM74" s="76"/>
      <c r="DN74" s="76"/>
      <c r="DO74" s="76"/>
      <c r="DP74" s="76"/>
      <c r="DQ74" s="76"/>
      <c r="DR74" s="76"/>
      <c r="DS74" s="76"/>
    </row>
    <row r="75" spans="1:123" ht="15.75">
      <c r="A75" s="128" t="s">
        <v>50</v>
      </c>
      <c r="B75" s="128"/>
      <c r="C75" s="128"/>
      <c r="D75" s="128"/>
      <c r="E75" s="128"/>
      <c r="F75" s="128"/>
      <c r="G75" s="128"/>
      <c r="H75" s="128"/>
      <c r="I75" s="38" t="s">
        <v>191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128" t="s">
        <v>182</v>
      </c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 t="s">
        <v>255</v>
      </c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 t="s">
        <v>255</v>
      </c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 t="s">
        <v>255</v>
      </c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 t="s">
        <v>255</v>
      </c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 t="s">
        <v>255</v>
      </c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 t="s">
        <v>255</v>
      </c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</row>
    <row r="76" spans="1:123" ht="15.75">
      <c r="A76" s="128"/>
      <c r="B76" s="128"/>
      <c r="C76" s="128"/>
      <c r="D76" s="128"/>
      <c r="E76" s="128"/>
      <c r="F76" s="128"/>
      <c r="G76" s="128"/>
      <c r="H76" s="128"/>
      <c r="I76" s="38" t="s">
        <v>192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</row>
    <row r="77" spans="1:123" ht="15.75">
      <c r="A77" s="128"/>
      <c r="B77" s="128"/>
      <c r="C77" s="128"/>
      <c r="D77" s="128"/>
      <c r="E77" s="128"/>
      <c r="F77" s="128"/>
      <c r="G77" s="128"/>
      <c r="H77" s="128"/>
      <c r="I77" s="38" t="s">
        <v>184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</row>
    <row r="78" spans="1:123" ht="15.75">
      <c r="A78" s="128" t="s">
        <v>60</v>
      </c>
      <c r="B78" s="128"/>
      <c r="C78" s="128"/>
      <c r="D78" s="128"/>
      <c r="E78" s="128"/>
      <c r="F78" s="128"/>
      <c r="G78" s="128"/>
      <c r="H78" s="128"/>
      <c r="I78" s="38" t="s">
        <v>193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</row>
    <row r="79" spans="1:123" ht="15.75">
      <c r="A79" s="128" t="s">
        <v>62</v>
      </c>
      <c r="B79" s="128"/>
      <c r="C79" s="128"/>
      <c r="D79" s="128"/>
      <c r="E79" s="128"/>
      <c r="F79" s="128"/>
      <c r="G79" s="128"/>
      <c r="H79" s="128"/>
      <c r="I79" s="38" t="s">
        <v>194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128" t="s">
        <v>182</v>
      </c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 t="s">
        <v>255</v>
      </c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 t="s">
        <v>255</v>
      </c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 t="s">
        <v>255</v>
      </c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 t="s">
        <v>255</v>
      </c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 t="s">
        <v>255</v>
      </c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 t="s">
        <v>255</v>
      </c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</row>
    <row r="80" spans="1:123" ht="15.75">
      <c r="A80" s="128"/>
      <c r="B80" s="128"/>
      <c r="C80" s="128"/>
      <c r="D80" s="128"/>
      <c r="E80" s="128"/>
      <c r="F80" s="128"/>
      <c r="G80" s="128"/>
      <c r="H80" s="128"/>
      <c r="I80" s="38" t="s">
        <v>195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</row>
    <row r="81" spans="1:123" ht="15.75">
      <c r="A81" s="128"/>
      <c r="B81" s="128"/>
      <c r="C81" s="128"/>
      <c r="D81" s="128"/>
      <c r="E81" s="128"/>
      <c r="F81" s="128"/>
      <c r="G81" s="128"/>
      <c r="H81" s="128"/>
      <c r="I81" s="38" t="s">
        <v>196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</row>
    <row r="82" spans="1:123" ht="15.75">
      <c r="A82" s="128"/>
      <c r="B82" s="128"/>
      <c r="C82" s="128"/>
      <c r="D82" s="128"/>
      <c r="E82" s="128"/>
      <c r="F82" s="128"/>
      <c r="G82" s="128"/>
      <c r="H82" s="128"/>
      <c r="I82" s="38" t="s">
        <v>197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</row>
    <row r="83" spans="1:123" ht="15.75">
      <c r="A83" s="128" t="s">
        <v>65</v>
      </c>
      <c r="B83" s="128"/>
      <c r="C83" s="128"/>
      <c r="D83" s="128"/>
      <c r="E83" s="128"/>
      <c r="F83" s="128"/>
      <c r="G83" s="128"/>
      <c r="H83" s="128"/>
      <c r="I83" s="38" t="s">
        <v>194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128" t="s">
        <v>182</v>
      </c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 t="s">
        <v>255</v>
      </c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 t="s">
        <v>255</v>
      </c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 t="s">
        <v>255</v>
      </c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 t="s">
        <v>255</v>
      </c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 t="s">
        <v>255</v>
      </c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 t="s">
        <v>255</v>
      </c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</row>
    <row r="84" spans="1:123" ht="15.75">
      <c r="A84" s="128"/>
      <c r="B84" s="128"/>
      <c r="C84" s="128"/>
      <c r="D84" s="128"/>
      <c r="E84" s="128"/>
      <c r="F84" s="128"/>
      <c r="G84" s="128"/>
      <c r="H84" s="128"/>
      <c r="I84" s="38" t="s">
        <v>195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</row>
    <row r="85" spans="1:123" ht="15.75">
      <c r="A85" s="128"/>
      <c r="B85" s="128"/>
      <c r="C85" s="128"/>
      <c r="D85" s="128"/>
      <c r="E85" s="128"/>
      <c r="F85" s="128"/>
      <c r="G85" s="128"/>
      <c r="H85" s="128"/>
      <c r="I85" s="38" t="s">
        <v>198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</row>
    <row r="86" spans="1:123" ht="15.75">
      <c r="A86" s="128"/>
      <c r="B86" s="128"/>
      <c r="C86" s="128"/>
      <c r="D86" s="128"/>
      <c r="E86" s="128"/>
      <c r="F86" s="128"/>
      <c r="G86" s="128"/>
      <c r="H86" s="128"/>
      <c r="I86" s="38" t="s">
        <v>199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</row>
    <row r="87" spans="1:123" ht="15.75">
      <c r="A87" s="128"/>
      <c r="B87" s="128"/>
      <c r="C87" s="128"/>
      <c r="D87" s="128"/>
      <c r="E87" s="128"/>
      <c r="F87" s="128"/>
      <c r="G87" s="128"/>
      <c r="H87" s="128"/>
      <c r="I87" s="38" t="s">
        <v>234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</row>
    <row r="88" spans="1:123" ht="15.75">
      <c r="A88" s="128" t="s">
        <v>66</v>
      </c>
      <c r="B88" s="128"/>
      <c r="C88" s="128"/>
      <c r="D88" s="128"/>
      <c r="E88" s="128"/>
      <c r="F88" s="128"/>
      <c r="G88" s="128"/>
      <c r="H88" s="128"/>
      <c r="I88" s="38" t="s">
        <v>200</v>
      </c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128" t="s">
        <v>59</v>
      </c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 t="s">
        <v>255</v>
      </c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 t="s">
        <v>255</v>
      </c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 t="s">
        <v>255</v>
      </c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 t="s">
        <v>255</v>
      </c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 t="s">
        <v>255</v>
      </c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 t="s">
        <v>255</v>
      </c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</row>
    <row r="89" spans="1:123" ht="15.75">
      <c r="A89" s="128"/>
      <c r="B89" s="128"/>
      <c r="C89" s="128"/>
      <c r="D89" s="128"/>
      <c r="E89" s="128"/>
      <c r="F89" s="128"/>
      <c r="G89" s="128"/>
      <c r="H89" s="128"/>
      <c r="I89" s="38" t="s">
        <v>201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</row>
    <row r="90" spans="1:123" ht="15.75">
      <c r="A90" s="128"/>
      <c r="B90" s="128"/>
      <c r="C90" s="128"/>
      <c r="D90" s="128"/>
      <c r="E90" s="128"/>
      <c r="F90" s="128"/>
      <c r="G90" s="128"/>
      <c r="H90" s="128"/>
      <c r="I90" s="38" t="s">
        <v>143</v>
      </c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128" t="s">
        <v>59</v>
      </c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 t="s">
        <v>255</v>
      </c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 t="s">
        <v>255</v>
      </c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 t="s">
        <v>255</v>
      </c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 t="s">
        <v>255</v>
      </c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 t="s">
        <v>255</v>
      </c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 t="s">
        <v>255</v>
      </c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</row>
    <row r="91" spans="1:123" ht="15.75">
      <c r="A91" s="128"/>
      <c r="B91" s="128"/>
      <c r="C91" s="128"/>
      <c r="D91" s="128"/>
      <c r="E91" s="128"/>
      <c r="F91" s="128"/>
      <c r="G91" s="128"/>
      <c r="H91" s="128"/>
      <c r="I91" s="38" t="s">
        <v>144</v>
      </c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128" t="s">
        <v>59</v>
      </c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 t="s">
        <v>255</v>
      </c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 t="s">
        <v>255</v>
      </c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 t="s">
        <v>255</v>
      </c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 t="s">
        <v>255</v>
      </c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 t="s">
        <v>255</v>
      </c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 t="s">
        <v>255</v>
      </c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</row>
    <row r="92" spans="1:123" ht="15.75">
      <c r="A92" s="128"/>
      <c r="B92" s="128"/>
      <c r="C92" s="128"/>
      <c r="D92" s="128"/>
      <c r="E92" s="128"/>
      <c r="F92" s="128"/>
      <c r="G92" s="128"/>
      <c r="H92" s="128"/>
      <c r="I92" s="38" t="s">
        <v>145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128" t="s">
        <v>59</v>
      </c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 t="s">
        <v>255</v>
      </c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 t="s">
        <v>255</v>
      </c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 t="s">
        <v>255</v>
      </c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 t="s">
        <v>255</v>
      </c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 t="s">
        <v>255</v>
      </c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 t="s">
        <v>255</v>
      </c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</row>
    <row r="93" spans="1:123" ht="15.75">
      <c r="A93" s="128"/>
      <c r="B93" s="128"/>
      <c r="C93" s="128"/>
      <c r="D93" s="128"/>
      <c r="E93" s="128"/>
      <c r="F93" s="128"/>
      <c r="G93" s="128"/>
      <c r="H93" s="128"/>
      <c r="I93" s="38" t="s">
        <v>146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128" t="s">
        <v>59</v>
      </c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 t="s">
        <v>255</v>
      </c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 t="s">
        <v>255</v>
      </c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 t="s">
        <v>255</v>
      </c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 t="s">
        <v>255</v>
      </c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 t="s">
        <v>255</v>
      </c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 t="s">
        <v>255</v>
      </c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</row>
    <row r="94" spans="1:123" ht="15.75">
      <c r="A94" s="128" t="s">
        <v>86</v>
      </c>
      <c r="B94" s="128"/>
      <c r="C94" s="128"/>
      <c r="D94" s="128"/>
      <c r="E94" s="128"/>
      <c r="F94" s="128"/>
      <c r="G94" s="128"/>
      <c r="H94" s="128"/>
      <c r="I94" s="38" t="s">
        <v>235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 t="s">
        <v>255</v>
      </c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 t="s">
        <v>255</v>
      </c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 t="s">
        <v>255</v>
      </c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 t="s">
        <v>255</v>
      </c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 t="s">
        <v>255</v>
      </c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 t="s">
        <v>255</v>
      </c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</row>
    <row r="95" spans="1:123" ht="15.75">
      <c r="A95" s="128" t="s">
        <v>90</v>
      </c>
      <c r="B95" s="128"/>
      <c r="C95" s="128"/>
      <c r="D95" s="128"/>
      <c r="E95" s="128"/>
      <c r="F95" s="128"/>
      <c r="G95" s="128"/>
      <c r="H95" s="128"/>
      <c r="I95" s="38" t="s">
        <v>202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128" t="s">
        <v>203</v>
      </c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 t="s">
        <v>255</v>
      </c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 t="s">
        <v>255</v>
      </c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 t="s">
        <v>255</v>
      </c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 t="s">
        <v>255</v>
      </c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 t="s">
        <v>255</v>
      </c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 t="s">
        <v>255</v>
      </c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</row>
    <row r="96" spans="1:123" ht="15.75">
      <c r="A96" s="128"/>
      <c r="B96" s="128"/>
      <c r="C96" s="128"/>
      <c r="D96" s="128"/>
      <c r="E96" s="128"/>
      <c r="F96" s="128"/>
      <c r="G96" s="128"/>
      <c r="H96" s="128"/>
      <c r="I96" s="38" t="s">
        <v>204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128" t="s">
        <v>203</v>
      </c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 t="s">
        <v>255</v>
      </c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 t="s">
        <v>255</v>
      </c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 t="s">
        <v>255</v>
      </c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 t="s">
        <v>255</v>
      </c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 t="s">
        <v>255</v>
      </c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 t="s">
        <v>255</v>
      </c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</row>
    <row r="97" spans="1:123" ht="15.75">
      <c r="A97" s="128" t="s">
        <v>95</v>
      </c>
      <c r="B97" s="128"/>
      <c r="C97" s="128"/>
      <c r="D97" s="128"/>
      <c r="E97" s="128"/>
      <c r="F97" s="128"/>
      <c r="G97" s="128"/>
      <c r="H97" s="128"/>
      <c r="I97" s="38" t="s">
        <v>205</v>
      </c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128" t="s">
        <v>187</v>
      </c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 t="s">
        <v>255</v>
      </c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 t="s">
        <v>255</v>
      </c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 t="s">
        <v>255</v>
      </c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 t="s">
        <v>255</v>
      </c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 t="s">
        <v>255</v>
      </c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 t="s">
        <v>255</v>
      </c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</row>
    <row r="98" spans="1:123" ht="15.75">
      <c r="A98" s="128" t="s">
        <v>97</v>
      </c>
      <c r="B98" s="128"/>
      <c r="C98" s="128"/>
      <c r="D98" s="128"/>
      <c r="E98" s="128"/>
      <c r="F98" s="128"/>
      <c r="G98" s="128"/>
      <c r="H98" s="128"/>
      <c r="I98" s="38" t="s">
        <v>206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128" t="s">
        <v>207</v>
      </c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 t="s">
        <v>255</v>
      </c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 t="s">
        <v>255</v>
      </c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 t="s">
        <v>255</v>
      </c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 t="s">
        <v>255</v>
      </c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 t="s">
        <v>255</v>
      </c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 t="s">
        <v>255</v>
      </c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</row>
    <row r="99" spans="1:123" ht="15.75">
      <c r="A99" s="128"/>
      <c r="B99" s="128"/>
      <c r="C99" s="128"/>
      <c r="D99" s="128"/>
      <c r="E99" s="128"/>
      <c r="F99" s="128"/>
      <c r="G99" s="128"/>
      <c r="H99" s="128"/>
      <c r="I99" s="38" t="s">
        <v>147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</row>
    <row r="100" spans="1:123" ht="15.75">
      <c r="A100" s="174" t="s">
        <v>208</v>
      </c>
      <c r="B100" s="174"/>
      <c r="C100" s="174"/>
      <c r="D100" s="174"/>
      <c r="E100" s="174"/>
      <c r="F100" s="174"/>
      <c r="G100" s="174"/>
      <c r="H100" s="174"/>
      <c r="I100" s="38" t="s">
        <v>209</v>
      </c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128" t="s">
        <v>207</v>
      </c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 t="s">
        <v>255</v>
      </c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 t="s">
        <v>255</v>
      </c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 t="s">
        <v>255</v>
      </c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 t="s">
        <v>255</v>
      </c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 t="s">
        <v>255</v>
      </c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 t="s">
        <v>255</v>
      </c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</row>
    <row r="101" spans="1:123" ht="15.75">
      <c r="A101" s="174"/>
      <c r="B101" s="174"/>
      <c r="C101" s="174"/>
      <c r="D101" s="174"/>
      <c r="E101" s="174"/>
      <c r="F101" s="174"/>
      <c r="G101" s="174"/>
      <c r="H101" s="174"/>
      <c r="I101" s="38" t="s">
        <v>210</v>
      </c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</row>
    <row r="102" spans="1:123" ht="15.75">
      <c r="A102" s="128" t="s">
        <v>211</v>
      </c>
      <c r="B102" s="128"/>
      <c r="C102" s="128"/>
      <c r="D102" s="128"/>
      <c r="E102" s="128"/>
      <c r="F102" s="128"/>
      <c r="G102" s="128"/>
      <c r="H102" s="128"/>
      <c r="I102" s="38" t="s">
        <v>212</v>
      </c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128" t="s">
        <v>207</v>
      </c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 t="s">
        <v>255</v>
      </c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 t="s">
        <v>255</v>
      </c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 t="s">
        <v>255</v>
      </c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 t="s">
        <v>255</v>
      </c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 t="s">
        <v>255</v>
      </c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 t="s">
        <v>255</v>
      </c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</row>
    <row r="103" spans="1:123" ht="15.75" customHeight="1">
      <c r="A103" s="128"/>
      <c r="B103" s="128"/>
      <c r="C103" s="128"/>
      <c r="D103" s="128"/>
      <c r="E103" s="128"/>
      <c r="F103" s="128"/>
      <c r="G103" s="128"/>
      <c r="H103" s="128"/>
      <c r="I103" s="173" t="s">
        <v>228</v>
      </c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28" t="s">
        <v>207</v>
      </c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 t="s">
        <v>255</v>
      </c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 t="s">
        <v>255</v>
      </c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 t="s">
        <v>255</v>
      </c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 t="s">
        <v>255</v>
      </c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 t="s">
        <v>255</v>
      </c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 t="s">
        <v>255</v>
      </c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</row>
    <row r="104" spans="1:123" ht="15.75" customHeight="1">
      <c r="A104" s="128"/>
      <c r="B104" s="128"/>
      <c r="C104" s="128"/>
      <c r="D104" s="128"/>
      <c r="E104" s="128"/>
      <c r="F104" s="128"/>
      <c r="G104" s="128"/>
      <c r="H104" s="128"/>
      <c r="I104" s="173" t="s">
        <v>230</v>
      </c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28" t="s">
        <v>207</v>
      </c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 t="s">
        <v>255</v>
      </c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 t="s">
        <v>255</v>
      </c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 t="s">
        <v>255</v>
      </c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 t="s">
        <v>255</v>
      </c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 t="s">
        <v>255</v>
      </c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 t="s">
        <v>255</v>
      </c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</row>
    <row r="105" spans="1:123" ht="15.75" customHeight="1">
      <c r="A105" s="128"/>
      <c r="B105" s="128"/>
      <c r="C105" s="128"/>
      <c r="D105" s="128"/>
      <c r="E105" s="128"/>
      <c r="F105" s="128"/>
      <c r="G105" s="128"/>
      <c r="H105" s="128"/>
      <c r="I105" s="173" t="s">
        <v>229</v>
      </c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28" t="s">
        <v>207</v>
      </c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 t="s">
        <v>255</v>
      </c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 t="s">
        <v>255</v>
      </c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 t="s">
        <v>255</v>
      </c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 t="s">
        <v>255</v>
      </c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 t="s">
        <v>255</v>
      </c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 t="s">
        <v>255</v>
      </c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</row>
    <row r="106" spans="1:123" ht="15.75" customHeight="1">
      <c r="A106" s="128"/>
      <c r="B106" s="128"/>
      <c r="C106" s="128"/>
      <c r="D106" s="128"/>
      <c r="E106" s="128"/>
      <c r="F106" s="128"/>
      <c r="G106" s="128"/>
      <c r="H106" s="128"/>
      <c r="I106" s="173" t="s">
        <v>231</v>
      </c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28" t="s">
        <v>207</v>
      </c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 t="s">
        <v>255</v>
      </c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 t="s">
        <v>255</v>
      </c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 t="s">
        <v>255</v>
      </c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 t="s">
        <v>255</v>
      </c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 t="s">
        <v>255</v>
      </c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 t="s">
        <v>255</v>
      </c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</row>
    <row r="107" spans="1:123" ht="15.75">
      <c r="A107" s="128" t="s">
        <v>213</v>
      </c>
      <c r="B107" s="128"/>
      <c r="C107" s="128"/>
      <c r="D107" s="128"/>
      <c r="E107" s="128"/>
      <c r="F107" s="128"/>
      <c r="G107" s="128"/>
      <c r="H107" s="128"/>
      <c r="I107" s="38" t="s">
        <v>214</v>
      </c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128" t="s">
        <v>207</v>
      </c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 t="s">
        <v>255</v>
      </c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 t="s">
        <v>255</v>
      </c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 t="s">
        <v>255</v>
      </c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 t="s">
        <v>255</v>
      </c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 t="s">
        <v>255</v>
      </c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 t="s">
        <v>255</v>
      </c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</row>
    <row r="108" spans="1:123" ht="15.75">
      <c r="A108" s="128"/>
      <c r="B108" s="128"/>
      <c r="C108" s="128"/>
      <c r="D108" s="128"/>
      <c r="E108" s="128"/>
      <c r="F108" s="128"/>
      <c r="G108" s="128"/>
      <c r="H108" s="128"/>
      <c r="I108" s="38" t="s">
        <v>215</v>
      </c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</row>
    <row r="109" spans="1:123" ht="15.75">
      <c r="A109" s="128" t="s">
        <v>100</v>
      </c>
      <c r="B109" s="128"/>
      <c r="C109" s="128"/>
      <c r="D109" s="128"/>
      <c r="E109" s="128"/>
      <c r="F109" s="128"/>
      <c r="G109" s="128"/>
      <c r="H109" s="128"/>
      <c r="I109" s="38" t="s">
        <v>216</v>
      </c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 t="s">
        <v>255</v>
      </c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 t="s">
        <v>255</v>
      </c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 t="s">
        <v>255</v>
      </c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 t="s">
        <v>255</v>
      </c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 t="s">
        <v>255</v>
      </c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 t="s">
        <v>255</v>
      </c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</row>
    <row r="110" spans="1:123" ht="15.75">
      <c r="A110" s="128"/>
      <c r="B110" s="128"/>
      <c r="C110" s="128"/>
      <c r="D110" s="128"/>
      <c r="E110" s="128"/>
      <c r="F110" s="128"/>
      <c r="G110" s="128"/>
      <c r="H110" s="128"/>
      <c r="I110" s="38" t="s">
        <v>217</v>
      </c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</row>
    <row r="111" spans="1:123" ht="15.75">
      <c r="A111" s="128" t="s">
        <v>103</v>
      </c>
      <c r="B111" s="128"/>
      <c r="C111" s="128"/>
      <c r="D111" s="128"/>
      <c r="E111" s="128"/>
      <c r="F111" s="128"/>
      <c r="G111" s="128"/>
      <c r="H111" s="128"/>
      <c r="I111" s="38" t="s">
        <v>218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128" t="s">
        <v>220</v>
      </c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 t="s">
        <v>255</v>
      </c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 t="s">
        <v>255</v>
      </c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 t="s">
        <v>255</v>
      </c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 t="s">
        <v>255</v>
      </c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 t="s">
        <v>255</v>
      </c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 t="s">
        <v>255</v>
      </c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</row>
    <row r="112" spans="1:123" ht="15.75">
      <c r="A112" s="128"/>
      <c r="B112" s="128"/>
      <c r="C112" s="128"/>
      <c r="D112" s="128"/>
      <c r="E112" s="128"/>
      <c r="F112" s="128"/>
      <c r="G112" s="128"/>
      <c r="H112" s="128"/>
      <c r="I112" s="38" t="s">
        <v>219</v>
      </c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128" t="s">
        <v>221</v>
      </c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</row>
    <row r="113" spans="1:123" ht="15.75">
      <c r="A113" s="128" t="s">
        <v>222</v>
      </c>
      <c r="B113" s="128"/>
      <c r="C113" s="128"/>
      <c r="D113" s="128"/>
      <c r="E113" s="128"/>
      <c r="F113" s="128"/>
      <c r="G113" s="128"/>
      <c r="H113" s="128"/>
      <c r="I113" s="38" t="s">
        <v>223</v>
      </c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128" t="s">
        <v>207</v>
      </c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 t="s">
        <v>255</v>
      </c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 t="s">
        <v>255</v>
      </c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 t="s">
        <v>255</v>
      </c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 t="s">
        <v>255</v>
      </c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 t="s">
        <v>255</v>
      </c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 t="s">
        <v>255</v>
      </c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</row>
    <row r="114" spans="1:123" ht="15.75">
      <c r="A114" s="128" t="s">
        <v>224</v>
      </c>
      <c r="B114" s="128"/>
      <c r="C114" s="128"/>
      <c r="D114" s="128"/>
      <c r="E114" s="128"/>
      <c r="F114" s="128"/>
      <c r="G114" s="128"/>
      <c r="H114" s="128"/>
      <c r="I114" s="38" t="s">
        <v>225</v>
      </c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128" t="s">
        <v>226</v>
      </c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 t="s">
        <v>255</v>
      </c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 t="s">
        <v>255</v>
      </c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 t="s">
        <v>255</v>
      </c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 t="s">
        <v>255</v>
      </c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 t="s">
        <v>255</v>
      </c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 t="s">
        <v>255</v>
      </c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</row>
    <row r="115" spans="1:123" ht="15.75">
      <c r="A115" s="128"/>
      <c r="B115" s="128"/>
      <c r="C115" s="128"/>
      <c r="D115" s="128"/>
      <c r="E115" s="128"/>
      <c r="F115" s="128"/>
      <c r="G115" s="128"/>
      <c r="H115" s="128"/>
      <c r="I115" s="38" t="s">
        <v>92</v>
      </c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</row>
    <row r="116" spans="1:123" ht="15.75">
      <c r="A116" s="128"/>
      <c r="B116" s="128"/>
      <c r="C116" s="128"/>
      <c r="D116" s="128"/>
      <c r="E116" s="128"/>
      <c r="F116" s="128"/>
      <c r="G116" s="128"/>
      <c r="H116" s="128"/>
      <c r="I116" s="38" t="s">
        <v>227</v>
      </c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128" t="s">
        <v>226</v>
      </c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 t="s">
        <v>255</v>
      </c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 t="s">
        <v>255</v>
      </c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 t="s">
        <v>255</v>
      </c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 t="s">
        <v>255</v>
      </c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 t="s">
        <v>255</v>
      </c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 t="s">
        <v>255</v>
      </c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</row>
    <row r="117" spans="1:123" ht="15.75">
      <c r="A117" s="128"/>
      <c r="B117" s="128"/>
      <c r="C117" s="128"/>
      <c r="D117" s="128"/>
      <c r="E117" s="128"/>
      <c r="F117" s="128"/>
      <c r="G117" s="128"/>
      <c r="H117" s="128"/>
      <c r="I117" s="38" t="s">
        <v>215</v>
      </c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128" t="s">
        <v>226</v>
      </c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 t="s">
        <v>255</v>
      </c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 t="s">
        <v>255</v>
      </c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 t="s">
        <v>255</v>
      </c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 t="s">
        <v>255</v>
      </c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 t="s">
        <v>255</v>
      </c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 t="s">
        <v>255</v>
      </c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</row>
    <row r="119" spans="1:18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="12" customFormat="1" ht="11.25">
      <c r="A120" s="12" t="s">
        <v>149</v>
      </c>
    </row>
  </sheetData>
  <sheetProtection/>
  <mergeCells count="554">
    <mergeCell ref="CX60:DH60"/>
    <mergeCell ref="CB70:CL70"/>
    <mergeCell ref="A60:H60"/>
    <mergeCell ref="AP60:BE60"/>
    <mergeCell ref="CX61:DH61"/>
    <mergeCell ref="CX63:DH63"/>
    <mergeCell ref="CB65:CL66"/>
    <mergeCell ref="CM62:CW62"/>
    <mergeCell ref="A59:H59"/>
    <mergeCell ref="I59:AO59"/>
    <mergeCell ref="AP59:BE59"/>
    <mergeCell ref="BF59:BP59"/>
    <mergeCell ref="BF60:BP60"/>
    <mergeCell ref="BQ59:CA59"/>
    <mergeCell ref="CB58:CL58"/>
    <mergeCell ref="CM58:CW58"/>
    <mergeCell ref="CB59:CL59"/>
    <mergeCell ref="CM59:CW59"/>
    <mergeCell ref="DI60:DS60"/>
    <mergeCell ref="I60:AO60"/>
    <mergeCell ref="DI59:DS59"/>
    <mergeCell ref="BQ60:CA60"/>
    <mergeCell ref="CB60:CL60"/>
    <mergeCell ref="CM60:CW60"/>
    <mergeCell ref="DI56:DS57"/>
    <mergeCell ref="DI58:DS58"/>
    <mergeCell ref="CX59:DH59"/>
    <mergeCell ref="A56:H57"/>
    <mergeCell ref="I56:AO56"/>
    <mergeCell ref="AP56:BE57"/>
    <mergeCell ref="BF56:BP57"/>
    <mergeCell ref="I57:AO57"/>
    <mergeCell ref="A58:H58"/>
    <mergeCell ref="I58:AO58"/>
    <mergeCell ref="DI55:DS55"/>
    <mergeCell ref="A55:H55"/>
    <mergeCell ref="I55:AO55"/>
    <mergeCell ref="AP55:BE55"/>
    <mergeCell ref="BF55:BP55"/>
    <mergeCell ref="I54:AO54"/>
    <mergeCell ref="DI54:DS54"/>
    <mergeCell ref="CB54:CL54"/>
    <mergeCell ref="CM54:CW54"/>
    <mergeCell ref="AP52:BE52"/>
    <mergeCell ref="BF52:BP52"/>
    <mergeCell ref="DI52:DS52"/>
    <mergeCell ref="BQ52:CA52"/>
    <mergeCell ref="CX53:DH53"/>
    <mergeCell ref="CX54:DH54"/>
    <mergeCell ref="DI53:DS53"/>
    <mergeCell ref="A53:H53"/>
    <mergeCell ref="I53:AO53"/>
    <mergeCell ref="AP53:BE53"/>
    <mergeCell ref="BF53:BP53"/>
    <mergeCell ref="A7:DS7"/>
    <mergeCell ref="A14:H14"/>
    <mergeCell ref="I14:AO14"/>
    <mergeCell ref="AP14:BE14"/>
    <mergeCell ref="BF14:CA14"/>
    <mergeCell ref="CB14:CW14"/>
    <mergeCell ref="CX14:DS14"/>
    <mergeCell ref="A12:DS12"/>
    <mergeCell ref="CX16:DS16"/>
    <mergeCell ref="A15:H15"/>
    <mergeCell ref="I15:AO15"/>
    <mergeCell ref="AP15:BE15"/>
    <mergeCell ref="BF15:CA15"/>
    <mergeCell ref="CB15:CW15"/>
    <mergeCell ref="CX15:DS15"/>
    <mergeCell ref="BF16:CA16"/>
    <mergeCell ref="CB16:CW16"/>
    <mergeCell ref="A16:H16"/>
    <mergeCell ref="I16:AO16"/>
    <mergeCell ref="A19:H20"/>
    <mergeCell ref="A23:H35"/>
    <mergeCell ref="I33:AO33"/>
    <mergeCell ref="AP16:BE16"/>
    <mergeCell ref="I30:AO30"/>
    <mergeCell ref="I23:AO23"/>
    <mergeCell ref="I18:AO18"/>
    <mergeCell ref="I19:AO19"/>
    <mergeCell ref="I20:AO20"/>
    <mergeCell ref="I21:AO21"/>
    <mergeCell ref="I22:AO22"/>
    <mergeCell ref="A17:H17"/>
    <mergeCell ref="I17:AO17"/>
    <mergeCell ref="I28:AO28"/>
    <mergeCell ref="I26:AO26"/>
    <mergeCell ref="I27:AO27"/>
    <mergeCell ref="I24:AO24"/>
    <mergeCell ref="I25:AO25"/>
    <mergeCell ref="I29:AO29"/>
    <mergeCell ref="I39:AO39"/>
    <mergeCell ref="I40:AO40"/>
    <mergeCell ref="I38:AO38"/>
    <mergeCell ref="I36:AO36"/>
    <mergeCell ref="I37:AO37"/>
    <mergeCell ref="I35:AO35"/>
    <mergeCell ref="I34:AO34"/>
    <mergeCell ref="I32:AO32"/>
    <mergeCell ref="I31:AO31"/>
    <mergeCell ref="A78:H78"/>
    <mergeCell ref="I78:AO78"/>
    <mergeCell ref="A70:H70"/>
    <mergeCell ref="A50:H51"/>
    <mergeCell ref="I71:AO71"/>
    <mergeCell ref="I72:AO72"/>
    <mergeCell ref="A71:H71"/>
    <mergeCell ref="A74:H74"/>
    <mergeCell ref="A75:H77"/>
    <mergeCell ref="CM78:CW78"/>
    <mergeCell ref="CM90:CW90"/>
    <mergeCell ref="AP78:BE78"/>
    <mergeCell ref="I74:AO74"/>
    <mergeCell ref="I75:AO75"/>
    <mergeCell ref="I80:AO80"/>
    <mergeCell ref="BF88:BP89"/>
    <mergeCell ref="BQ88:CA89"/>
    <mergeCell ref="I90:AO90"/>
    <mergeCell ref="AP90:BE90"/>
    <mergeCell ref="AP75:BE77"/>
    <mergeCell ref="CM74:CW74"/>
    <mergeCell ref="BF78:BP78"/>
    <mergeCell ref="CB78:CL78"/>
    <mergeCell ref="CM75:CW77"/>
    <mergeCell ref="CB88:CL89"/>
    <mergeCell ref="CM88:CW89"/>
    <mergeCell ref="BF90:BP90"/>
    <mergeCell ref="BQ90:CA90"/>
    <mergeCell ref="A91:H91"/>
    <mergeCell ref="I91:AO91"/>
    <mergeCell ref="DI94:DS94"/>
    <mergeCell ref="BF94:BP94"/>
    <mergeCell ref="BQ94:CA94"/>
    <mergeCell ref="I93:AO93"/>
    <mergeCell ref="A93:H93"/>
    <mergeCell ref="A90:H90"/>
    <mergeCell ref="AP93:BE93"/>
    <mergeCell ref="BF93:BP93"/>
    <mergeCell ref="AP94:BE94"/>
    <mergeCell ref="A95:H95"/>
    <mergeCell ref="AP95:BE95"/>
    <mergeCell ref="I95:AO95"/>
    <mergeCell ref="BF95:BP95"/>
    <mergeCell ref="I97:AO97"/>
    <mergeCell ref="A106:H106"/>
    <mergeCell ref="A94:H94"/>
    <mergeCell ref="I94:AO94"/>
    <mergeCell ref="I96:AO96"/>
    <mergeCell ref="I106:AO106"/>
    <mergeCell ref="AP106:BE106"/>
    <mergeCell ref="AP97:BE97"/>
    <mergeCell ref="A102:H102"/>
    <mergeCell ref="A105:H105"/>
    <mergeCell ref="A109:H110"/>
    <mergeCell ref="AP109:BE110"/>
    <mergeCell ref="A103:H103"/>
    <mergeCell ref="I103:AO103"/>
    <mergeCell ref="AP103:BE103"/>
    <mergeCell ref="A104:H104"/>
    <mergeCell ref="BF97:BP97"/>
    <mergeCell ref="BQ75:CA77"/>
    <mergeCell ref="A18:H18"/>
    <mergeCell ref="AP18:BE18"/>
    <mergeCell ref="I76:AO76"/>
    <mergeCell ref="AP74:BE74"/>
    <mergeCell ref="I77:AO77"/>
    <mergeCell ref="I50:AO50"/>
    <mergeCell ref="I51:AO51"/>
    <mergeCell ref="AP71:BE71"/>
    <mergeCell ref="AP23:BE35"/>
    <mergeCell ref="BF75:BP77"/>
    <mergeCell ref="BF71:BP71"/>
    <mergeCell ref="AP50:BE51"/>
    <mergeCell ref="BF74:BP74"/>
    <mergeCell ref="CB75:CL77"/>
    <mergeCell ref="BQ53:CA53"/>
    <mergeCell ref="AP58:BE58"/>
    <mergeCell ref="BF58:BP58"/>
    <mergeCell ref="CB56:CL57"/>
    <mergeCell ref="BQ18:CA18"/>
    <mergeCell ref="AP17:BE17"/>
    <mergeCell ref="CB19:CL20"/>
    <mergeCell ref="CX18:DH18"/>
    <mergeCell ref="BF17:BP17"/>
    <mergeCell ref="BQ17:CA17"/>
    <mergeCell ref="BF18:BP18"/>
    <mergeCell ref="CB17:CL17"/>
    <mergeCell ref="CM17:CW17"/>
    <mergeCell ref="CX17:DH17"/>
    <mergeCell ref="BF70:BP70"/>
    <mergeCell ref="BQ70:CA70"/>
    <mergeCell ref="AP68:BE68"/>
    <mergeCell ref="DI18:DS18"/>
    <mergeCell ref="DI21:DS22"/>
    <mergeCell ref="CX19:DH20"/>
    <mergeCell ref="DI19:DS20"/>
    <mergeCell ref="CX21:DH22"/>
    <mergeCell ref="DI36:DS49"/>
    <mergeCell ref="CM19:CW20"/>
    <mergeCell ref="BQ50:CA51"/>
    <mergeCell ref="BQ67:CA67"/>
    <mergeCell ref="BQ65:CA66"/>
    <mergeCell ref="BQ55:CA55"/>
    <mergeCell ref="BQ56:CA57"/>
    <mergeCell ref="CX62:DH62"/>
    <mergeCell ref="CX58:DH58"/>
    <mergeCell ref="CX55:DH55"/>
    <mergeCell ref="CM56:CW57"/>
    <mergeCell ref="BQ58:CA58"/>
    <mergeCell ref="DI17:DS17"/>
    <mergeCell ref="CB18:CL18"/>
    <mergeCell ref="CM18:CW18"/>
    <mergeCell ref="CX50:DH51"/>
    <mergeCell ref="DI50:DS51"/>
    <mergeCell ref="CB50:CL51"/>
    <mergeCell ref="CM50:CW51"/>
    <mergeCell ref="CX23:DH35"/>
    <mergeCell ref="DI23:DS35"/>
    <mergeCell ref="BQ21:CA22"/>
    <mergeCell ref="A36:H49"/>
    <mergeCell ref="AP36:BE49"/>
    <mergeCell ref="I44:AO44"/>
    <mergeCell ref="I41:AO41"/>
    <mergeCell ref="BF36:BP49"/>
    <mergeCell ref="BQ36:CA49"/>
    <mergeCell ref="I42:AO42"/>
    <mergeCell ref="I43:AO43"/>
    <mergeCell ref="I49:AO49"/>
    <mergeCell ref="AP72:BE73"/>
    <mergeCell ref="A21:H22"/>
    <mergeCell ref="AP21:BE22"/>
    <mergeCell ref="BF21:BP22"/>
    <mergeCell ref="I70:AO70"/>
    <mergeCell ref="I45:AO45"/>
    <mergeCell ref="I46:AO46"/>
    <mergeCell ref="I73:AO73"/>
    <mergeCell ref="BF50:BP51"/>
    <mergeCell ref="AP70:BE70"/>
    <mergeCell ref="A52:H52"/>
    <mergeCell ref="I52:AO52"/>
    <mergeCell ref="BQ64:CA64"/>
    <mergeCell ref="CB64:CL64"/>
    <mergeCell ref="CM67:CW67"/>
    <mergeCell ref="CM63:CW63"/>
    <mergeCell ref="A64:H64"/>
    <mergeCell ref="AP54:BE54"/>
    <mergeCell ref="BF54:BP54"/>
    <mergeCell ref="A54:H54"/>
    <mergeCell ref="DI91:DS91"/>
    <mergeCell ref="DI92:DS92"/>
    <mergeCell ref="DI93:DS93"/>
    <mergeCell ref="CX93:DH93"/>
    <mergeCell ref="CM52:CW52"/>
    <mergeCell ref="CX52:DH52"/>
    <mergeCell ref="CM68:CW68"/>
    <mergeCell ref="CM72:CW73"/>
    <mergeCell ref="CX70:DH70"/>
    <mergeCell ref="CM64:CW64"/>
    <mergeCell ref="CB91:CL91"/>
    <mergeCell ref="CX75:DH77"/>
    <mergeCell ref="DI75:DS77"/>
    <mergeCell ref="CX88:DH89"/>
    <mergeCell ref="CM91:CW91"/>
    <mergeCell ref="CB90:CL90"/>
    <mergeCell ref="DI88:DS89"/>
    <mergeCell ref="CX90:DH90"/>
    <mergeCell ref="DI90:DS90"/>
    <mergeCell ref="CX91:DH91"/>
    <mergeCell ref="CX100:DH101"/>
    <mergeCell ref="DI100:DS101"/>
    <mergeCell ref="DI95:DS95"/>
    <mergeCell ref="CX96:DH96"/>
    <mergeCell ref="DI96:DS96"/>
    <mergeCell ref="CX97:DH97"/>
    <mergeCell ref="DI97:DS97"/>
    <mergeCell ref="CX98:DH99"/>
    <mergeCell ref="DI98:DS99"/>
    <mergeCell ref="DI83:DS87"/>
    <mergeCell ref="CM21:CW22"/>
    <mergeCell ref="CM23:CW35"/>
    <mergeCell ref="CB23:CL35"/>
    <mergeCell ref="CB21:CL22"/>
    <mergeCell ref="CB53:CL53"/>
    <mergeCell ref="CX74:DH74"/>
    <mergeCell ref="DI74:DS74"/>
    <mergeCell ref="CB68:CL68"/>
    <mergeCell ref="CB67:CL67"/>
    <mergeCell ref="CX83:DH87"/>
    <mergeCell ref="BQ23:CA35"/>
    <mergeCell ref="CM79:CW82"/>
    <mergeCell ref="CM83:CW87"/>
    <mergeCell ref="CB79:CL82"/>
    <mergeCell ref="CB83:CL87"/>
    <mergeCell ref="BQ78:CA78"/>
    <mergeCell ref="CX67:DH67"/>
    <mergeCell ref="CX56:DH57"/>
    <mergeCell ref="CX36:DH49"/>
    <mergeCell ref="CX79:DH82"/>
    <mergeCell ref="BF23:BP35"/>
    <mergeCell ref="DI79:DS82"/>
    <mergeCell ref="CX78:DH78"/>
    <mergeCell ref="BQ74:CA74"/>
    <mergeCell ref="DI78:DS78"/>
    <mergeCell ref="DI65:DS66"/>
    <mergeCell ref="CM65:CW66"/>
    <mergeCell ref="CX65:DH66"/>
    <mergeCell ref="DI67:DS67"/>
    <mergeCell ref="A83:H87"/>
    <mergeCell ref="BQ83:CA87"/>
    <mergeCell ref="I87:AO87"/>
    <mergeCell ref="BQ79:CA82"/>
    <mergeCell ref="I86:AO86"/>
    <mergeCell ref="I84:AO84"/>
    <mergeCell ref="BF79:BP82"/>
    <mergeCell ref="BF83:BP87"/>
    <mergeCell ref="I83:AO83"/>
    <mergeCell ref="I81:AO81"/>
    <mergeCell ref="I82:AO82"/>
    <mergeCell ref="I79:AO79"/>
    <mergeCell ref="A92:H92"/>
    <mergeCell ref="AP92:BE92"/>
    <mergeCell ref="A79:H82"/>
    <mergeCell ref="AP79:BE82"/>
    <mergeCell ref="AP83:BE87"/>
    <mergeCell ref="I85:AO85"/>
    <mergeCell ref="BF92:BP92"/>
    <mergeCell ref="BQ92:CA92"/>
    <mergeCell ref="I92:AO92"/>
    <mergeCell ref="A88:H89"/>
    <mergeCell ref="AP88:BE89"/>
    <mergeCell ref="AP91:BE91"/>
    <mergeCell ref="I88:AO88"/>
    <mergeCell ref="I89:AO89"/>
    <mergeCell ref="BQ91:CA91"/>
    <mergeCell ref="BF91:BP91"/>
    <mergeCell ref="CB92:CL92"/>
    <mergeCell ref="CX95:DH95"/>
    <mergeCell ref="CM92:CW92"/>
    <mergeCell ref="CX92:DH92"/>
    <mergeCell ref="CX94:DH94"/>
    <mergeCell ref="CB94:CL94"/>
    <mergeCell ref="CM94:CW94"/>
    <mergeCell ref="BQ95:CA95"/>
    <mergeCell ref="CB95:CL95"/>
    <mergeCell ref="CM95:CW95"/>
    <mergeCell ref="BQ93:CA93"/>
    <mergeCell ref="CB93:CL93"/>
    <mergeCell ref="CM93:CW93"/>
    <mergeCell ref="BQ97:CA97"/>
    <mergeCell ref="CB97:CL97"/>
    <mergeCell ref="CM97:CW97"/>
    <mergeCell ref="A96:H96"/>
    <mergeCell ref="AP96:BE96"/>
    <mergeCell ref="BF96:BP96"/>
    <mergeCell ref="BQ96:CA96"/>
    <mergeCell ref="A97:H97"/>
    <mergeCell ref="CM96:CW96"/>
    <mergeCell ref="CB96:CL96"/>
    <mergeCell ref="CB98:CL99"/>
    <mergeCell ref="CM98:CW99"/>
    <mergeCell ref="A98:H99"/>
    <mergeCell ref="AP98:BE99"/>
    <mergeCell ref="BF98:BP99"/>
    <mergeCell ref="I98:AO98"/>
    <mergeCell ref="I99:AO99"/>
    <mergeCell ref="BQ98:CA99"/>
    <mergeCell ref="BQ100:CA101"/>
    <mergeCell ref="CB100:CL101"/>
    <mergeCell ref="CM100:CW101"/>
    <mergeCell ref="A100:H101"/>
    <mergeCell ref="AP100:BE101"/>
    <mergeCell ref="BF100:BP101"/>
    <mergeCell ref="I100:AO100"/>
    <mergeCell ref="I101:AO101"/>
    <mergeCell ref="BQ102:CA102"/>
    <mergeCell ref="CB102:CL102"/>
    <mergeCell ref="CM102:CW102"/>
    <mergeCell ref="I102:AO102"/>
    <mergeCell ref="AP102:BE102"/>
    <mergeCell ref="BF102:BP102"/>
    <mergeCell ref="BF103:BP103"/>
    <mergeCell ref="BQ103:CA103"/>
    <mergeCell ref="CB103:CL103"/>
    <mergeCell ref="CB104:CL104"/>
    <mergeCell ref="CX104:DH104"/>
    <mergeCell ref="DI104:DS104"/>
    <mergeCell ref="CX102:DH102"/>
    <mergeCell ref="DI102:DS102"/>
    <mergeCell ref="CX103:DH103"/>
    <mergeCell ref="DI103:DS103"/>
    <mergeCell ref="I104:AO104"/>
    <mergeCell ref="AP104:BE104"/>
    <mergeCell ref="BF104:BP104"/>
    <mergeCell ref="BQ104:CA104"/>
    <mergeCell ref="CM104:CW104"/>
    <mergeCell ref="CM103:CW103"/>
    <mergeCell ref="CX106:DH106"/>
    <mergeCell ref="DI106:DS106"/>
    <mergeCell ref="CX105:DH105"/>
    <mergeCell ref="I105:AO105"/>
    <mergeCell ref="AP105:BE105"/>
    <mergeCell ref="DI105:DS105"/>
    <mergeCell ref="BF105:BP105"/>
    <mergeCell ref="BQ105:CA105"/>
    <mergeCell ref="CB105:CL105"/>
    <mergeCell ref="CM105:CW105"/>
    <mergeCell ref="BF106:BP106"/>
    <mergeCell ref="BQ106:CA106"/>
    <mergeCell ref="DI107:DS108"/>
    <mergeCell ref="AP107:BE108"/>
    <mergeCell ref="BF107:BP108"/>
    <mergeCell ref="BQ107:CA108"/>
    <mergeCell ref="CB107:CL108"/>
    <mergeCell ref="CM107:CW108"/>
    <mergeCell ref="CB106:CL106"/>
    <mergeCell ref="CM106:CW106"/>
    <mergeCell ref="CX109:DH110"/>
    <mergeCell ref="BF109:BP110"/>
    <mergeCell ref="I108:AO108"/>
    <mergeCell ref="A107:H108"/>
    <mergeCell ref="BQ109:CA110"/>
    <mergeCell ref="CX107:DH108"/>
    <mergeCell ref="I107:AO107"/>
    <mergeCell ref="I110:AO110"/>
    <mergeCell ref="CM109:CW110"/>
    <mergeCell ref="CB109:CL110"/>
    <mergeCell ref="A111:H112"/>
    <mergeCell ref="I114:AO114"/>
    <mergeCell ref="CX114:DH115"/>
    <mergeCell ref="AP114:BE115"/>
    <mergeCell ref="BF114:BP115"/>
    <mergeCell ref="I115:AO115"/>
    <mergeCell ref="CX111:DH112"/>
    <mergeCell ref="CM114:CW115"/>
    <mergeCell ref="CM113:CW113"/>
    <mergeCell ref="CX113:DH113"/>
    <mergeCell ref="AP113:BE113"/>
    <mergeCell ref="BF113:BP113"/>
    <mergeCell ref="CB111:CL112"/>
    <mergeCell ref="I111:AO111"/>
    <mergeCell ref="AP111:BE111"/>
    <mergeCell ref="BF111:BP112"/>
    <mergeCell ref="DI113:DS113"/>
    <mergeCell ref="A114:H115"/>
    <mergeCell ref="DI109:DS110"/>
    <mergeCell ref="I109:AO109"/>
    <mergeCell ref="I112:AO112"/>
    <mergeCell ref="AP112:BE112"/>
    <mergeCell ref="BQ111:CA112"/>
    <mergeCell ref="DI111:DS112"/>
    <mergeCell ref="A113:H113"/>
    <mergeCell ref="I113:AO113"/>
    <mergeCell ref="AP116:BE116"/>
    <mergeCell ref="BF116:BP116"/>
    <mergeCell ref="AP117:BE117"/>
    <mergeCell ref="BQ113:CA113"/>
    <mergeCell ref="DI114:DS115"/>
    <mergeCell ref="CM117:CW117"/>
    <mergeCell ref="CB113:CL113"/>
    <mergeCell ref="DI117:DS117"/>
    <mergeCell ref="DI116:DS116"/>
    <mergeCell ref="CM116:CW116"/>
    <mergeCell ref="A117:H117"/>
    <mergeCell ref="I117:AO117"/>
    <mergeCell ref="A116:H116"/>
    <mergeCell ref="I116:AO116"/>
    <mergeCell ref="CX117:DH117"/>
    <mergeCell ref="BQ117:CA117"/>
    <mergeCell ref="CB117:CL117"/>
    <mergeCell ref="BQ116:CA116"/>
    <mergeCell ref="CB116:CL116"/>
    <mergeCell ref="BF117:BP117"/>
    <mergeCell ref="CX116:DH116"/>
    <mergeCell ref="CM61:CW61"/>
    <mergeCell ref="CB61:CL61"/>
    <mergeCell ref="BQ71:CA71"/>
    <mergeCell ref="BF69:BP69"/>
    <mergeCell ref="BQ69:CA69"/>
    <mergeCell ref="CM111:CW112"/>
    <mergeCell ref="BQ114:CA115"/>
    <mergeCell ref="CB114:CL115"/>
    <mergeCell ref="CB74:CL74"/>
    <mergeCell ref="CM53:CW53"/>
    <mergeCell ref="CB55:CL55"/>
    <mergeCell ref="CM55:CW55"/>
    <mergeCell ref="CB36:CL49"/>
    <mergeCell ref="CM36:CW49"/>
    <mergeCell ref="CB52:CL52"/>
    <mergeCell ref="I47:AO47"/>
    <mergeCell ref="I48:AO48"/>
    <mergeCell ref="AP19:BE20"/>
    <mergeCell ref="CB63:CL63"/>
    <mergeCell ref="BF62:BP62"/>
    <mergeCell ref="BQ62:CA62"/>
    <mergeCell ref="CB62:CL62"/>
    <mergeCell ref="BF19:BP20"/>
    <mergeCell ref="BQ19:CA20"/>
    <mergeCell ref="BQ54:CA54"/>
    <mergeCell ref="A61:H61"/>
    <mergeCell ref="I61:AO61"/>
    <mergeCell ref="AP61:BE61"/>
    <mergeCell ref="BF61:BP61"/>
    <mergeCell ref="BQ61:CA61"/>
    <mergeCell ref="A63:H63"/>
    <mergeCell ref="A62:H62"/>
    <mergeCell ref="I62:AO62"/>
    <mergeCell ref="AP62:BE62"/>
    <mergeCell ref="DI61:DS61"/>
    <mergeCell ref="I63:AO63"/>
    <mergeCell ref="AP63:BE63"/>
    <mergeCell ref="BF63:BP63"/>
    <mergeCell ref="BQ63:CA63"/>
    <mergeCell ref="CX64:DH64"/>
    <mergeCell ref="DI64:DS64"/>
    <mergeCell ref="DI63:DS63"/>
    <mergeCell ref="DI62:DS62"/>
    <mergeCell ref="A65:H66"/>
    <mergeCell ref="I65:AO65"/>
    <mergeCell ref="AP65:BE66"/>
    <mergeCell ref="BF65:BP66"/>
    <mergeCell ref="I66:AO66"/>
    <mergeCell ref="I64:AO64"/>
    <mergeCell ref="AP64:BE64"/>
    <mergeCell ref="BF64:BP64"/>
    <mergeCell ref="BF72:BP73"/>
    <mergeCell ref="BQ72:CA73"/>
    <mergeCell ref="A67:H67"/>
    <mergeCell ref="I67:AO67"/>
    <mergeCell ref="AP67:BE67"/>
    <mergeCell ref="BF67:BP67"/>
    <mergeCell ref="BF68:BP68"/>
    <mergeCell ref="BQ68:CA68"/>
    <mergeCell ref="A69:H69"/>
    <mergeCell ref="A72:H73"/>
    <mergeCell ref="CX68:DH68"/>
    <mergeCell ref="DI68:DS68"/>
    <mergeCell ref="DI72:DS73"/>
    <mergeCell ref="I69:AO69"/>
    <mergeCell ref="AP69:BE69"/>
    <mergeCell ref="A68:H68"/>
    <mergeCell ref="I68:AO68"/>
    <mergeCell ref="CB72:CL73"/>
    <mergeCell ref="CB71:CL71"/>
    <mergeCell ref="CM69:CW69"/>
    <mergeCell ref="CX69:DH69"/>
    <mergeCell ref="DI69:DS69"/>
    <mergeCell ref="CB69:CL69"/>
    <mergeCell ref="CX72:DH73"/>
    <mergeCell ref="DI71:DS71"/>
    <mergeCell ref="DI70:DS70"/>
    <mergeCell ref="CM70:CW70"/>
    <mergeCell ref="CM71:CW71"/>
    <mergeCell ref="CX71:DH7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8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mordovenergosbyt</cp:lastModifiedBy>
  <cp:lastPrinted>2017-04-18T05:21:45Z</cp:lastPrinted>
  <dcterms:created xsi:type="dcterms:W3CDTF">2004-09-19T06:34:55Z</dcterms:created>
  <dcterms:modified xsi:type="dcterms:W3CDTF">2017-04-18T12:56:52Z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